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曾泓源\Desktop\AD\2021英国对华铝型材案\SEF评论意见\Exhibit_PMI SEF comments_Non-Confidential\"/>
    </mc:Choice>
  </mc:AlternateContent>
  <xr:revisionPtr revIDLastSave="0" documentId="13_ncr:1_{CD08C8DC-CAE8-4C6F-87A1-321BCF5315A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2021.1-5" sheetId="1" r:id="rId1"/>
    <sheet name="2020.6-12" sheetId="2" r:id="rId2"/>
    <sheet name="Monthly average 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9" i="2" l="1"/>
  <c r="B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C142" i="2"/>
  <c r="B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C118" i="2"/>
  <c r="B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C99" i="2"/>
  <c r="B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C74" i="2"/>
  <c r="B74" i="2"/>
  <c r="C50" i="2"/>
  <c r="B50" i="2"/>
  <c r="C24" i="2"/>
  <c r="B24" i="2"/>
  <c r="C135" i="1"/>
  <c r="B135" i="1"/>
  <c r="C108" i="1"/>
  <c r="B108" i="1"/>
  <c r="C81" i="1"/>
  <c r="B81" i="1"/>
  <c r="C54" i="1"/>
  <c r="B54" i="1"/>
  <c r="C27" i="1"/>
  <c r="B27" i="1"/>
  <c r="D99" i="2" l="1"/>
  <c r="D142" i="2"/>
  <c r="D118" i="2"/>
  <c r="D169" i="2"/>
</calcChain>
</file>

<file path=xl/sharedStrings.xml><?xml version="1.0" encoding="utf-8"?>
<sst xmlns="http://schemas.openxmlformats.org/spreadsheetml/2006/main" count="84" uniqueCount="34">
  <si>
    <t>2020 monthly average_South reserve price</t>
    <phoneticPr fontId="1" type="noConversion"/>
  </si>
  <si>
    <t>2020 monthly average_Nanhai Lingtong price</t>
    <phoneticPr fontId="1" type="noConversion"/>
  </si>
  <si>
    <t>2021 monthly average_South reserve price</t>
    <phoneticPr fontId="1" type="noConversion"/>
  </si>
  <si>
    <t>2021 monthly average_Nanhai Lingtong price</t>
    <phoneticPr fontId="1" type="noConversion"/>
  </si>
  <si>
    <r>
      <rPr>
        <b/>
        <sz val="9"/>
        <rFont val="宋体"/>
        <family val="3"/>
        <charset val="134"/>
      </rPr>
      <t>项目</t>
    </r>
    <r>
      <rPr>
        <b/>
        <sz val="9"/>
        <rFont val="Arial"/>
        <family val="2"/>
      </rPr>
      <t>/</t>
    </r>
    <r>
      <rPr>
        <b/>
        <sz val="9"/>
        <rFont val="宋体"/>
        <family val="3"/>
        <charset val="134"/>
      </rPr>
      <t>月份</t>
    </r>
  </si>
  <si>
    <r>
      <t>1</t>
    </r>
    <r>
      <rPr>
        <b/>
        <sz val="9"/>
        <rFont val="宋体"/>
        <family val="3"/>
        <charset val="134"/>
      </rPr>
      <t>月</t>
    </r>
  </si>
  <si>
    <r>
      <t>2</t>
    </r>
    <r>
      <rPr>
        <b/>
        <sz val="9"/>
        <rFont val="宋体"/>
        <family val="3"/>
        <charset val="134"/>
      </rPr>
      <t>月</t>
    </r>
  </si>
  <si>
    <r>
      <t>3</t>
    </r>
    <r>
      <rPr>
        <b/>
        <sz val="9"/>
        <rFont val="宋体"/>
        <family val="3"/>
        <charset val="134"/>
      </rPr>
      <t>月</t>
    </r>
  </si>
  <si>
    <r>
      <t>4</t>
    </r>
    <r>
      <rPr>
        <b/>
        <sz val="9"/>
        <rFont val="宋体"/>
        <family val="3"/>
        <charset val="134"/>
      </rPr>
      <t>月</t>
    </r>
  </si>
  <si>
    <r>
      <t>5</t>
    </r>
    <r>
      <rPr>
        <b/>
        <sz val="9"/>
        <rFont val="宋体"/>
        <family val="3"/>
        <charset val="134"/>
      </rPr>
      <t>月</t>
    </r>
  </si>
  <si>
    <r>
      <t>6</t>
    </r>
    <r>
      <rPr>
        <b/>
        <sz val="9"/>
        <rFont val="宋体"/>
        <family val="3"/>
        <charset val="134"/>
      </rPr>
      <t>月</t>
    </r>
  </si>
  <si>
    <r>
      <t>7</t>
    </r>
    <r>
      <rPr>
        <b/>
        <sz val="9"/>
        <rFont val="宋体"/>
        <family val="3"/>
        <charset val="134"/>
      </rPr>
      <t>月</t>
    </r>
  </si>
  <si>
    <r>
      <t>8</t>
    </r>
    <r>
      <rPr>
        <b/>
        <sz val="9"/>
        <rFont val="宋体"/>
        <family val="3"/>
        <charset val="134"/>
      </rPr>
      <t>月</t>
    </r>
  </si>
  <si>
    <r>
      <t>9</t>
    </r>
    <r>
      <rPr>
        <b/>
        <sz val="9"/>
        <rFont val="宋体"/>
        <family val="3"/>
        <charset val="134"/>
      </rPr>
      <t>月</t>
    </r>
  </si>
  <si>
    <r>
      <t>10</t>
    </r>
    <r>
      <rPr>
        <b/>
        <sz val="9"/>
        <rFont val="宋体"/>
        <family val="3"/>
        <charset val="134"/>
      </rPr>
      <t>月</t>
    </r>
  </si>
  <si>
    <r>
      <t>11</t>
    </r>
    <r>
      <rPr>
        <b/>
        <sz val="9"/>
        <rFont val="宋体"/>
        <family val="3"/>
        <charset val="134"/>
      </rPr>
      <t>月</t>
    </r>
  </si>
  <si>
    <r>
      <t>12</t>
    </r>
    <r>
      <rPr>
        <b/>
        <sz val="9"/>
        <rFont val="宋体"/>
        <family val="3"/>
        <charset val="134"/>
      </rPr>
      <t>月</t>
    </r>
  </si>
  <si>
    <r>
      <t>2020</t>
    </r>
    <r>
      <rPr>
        <sz val="9"/>
        <rFont val="宋体"/>
        <family val="3"/>
        <charset val="134"/>
      </rPr>
      <t>年南储均价</t>
    </r>
    <r>
      <rPr>
        <sz val="9"/>
        <rFont val="Arial"/>
        <family val="2"/>
      </rPr>
      <t xml:space="preserve"> </t>
    </r>
    <r>
      <rPr>
        <sz val="9"/>
        <rFont val="宋体"/>
        <family val="3"/>
        <charset val="134"/>
      </rPr>
      <t>元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吨</t>
    </r>
  </si>
  <si>
    <r>
      <t>2020</t>
    </r>
    <r>
      <rPr>
        <sz val="9"/>
        <rFont val="宋体"/>
        <family val="3"/>
        <charset val="134"/>
      </rPr>
      <t>年灵通均价</t>
    </r>
    <r>
      <rPr>
        <sz val="9"/>
        <rFont val="Arial"/>
        <family val="2"/>
      </rPr>
      <t xml:space="preserve"> </t>
    </r>
    <r>
      <rPr>
        <sz val="9"/>
        <rFont val="宋体"/>
        <family val="3"/>
        <charset val="134"/>
      </rPr>
      <t>元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吨</t>
    </r>
  </si>
  <si>
    <r>
      <t>2021</t>
    </r>
    <r>
      <rPr>
        <sz val="9"/>
        <rFont val="宋体"/>
        <family val="3"/>
        <charset val="134"/>
      </rPr>
      <t>年南储均价</t>
    </r>
    <r>
      <rPr>
        <sz val="9"/>
        <rFont val="Arial"/>
        <family val="2"/>
      </rPr>
      <t xml:space="preserve"> </t>
    </r>
    <r>
      <rPr>
        <sz val="9"/>
        <rFont val="宋体"/>
        <family val="3"/>
        <charset val="134"/>
      </rPr>
      <t>元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吨</t>
    </r>
  </si>
  <si>
    <r>
      <t>2021</t>
    </r>
    <r>
      <rPr>
        <sz val="9"/>
        <rFont val="宋体"/>
        <family val="3"/>
        <charset val="134"/>
      </rPr>
      <t>年灵通均价</t>
    </r>
    <r>
      <rPr>
        <sz val="9"/>
        <rFont val="Arial"/>
        <family val="2"/>
      </rPr>
      <t xml:space="preserve"> </t>
    </r>
    <r>
      <rPr>
        <sz val="9"/>
        <rFont val="宋体"/>
        <family val="3"/>
        <charset val="134"/>
      </rPr>
      <t>元</t>
    </r>
    <r>
      <rPr>
        <sz val="9"/>
        <rFont val="Arial"/>
        <family val="2"/>
      </rPr>
      <t>/</t>
    </r>
    <r>
      <rPr>
        <sz val="9"/>
        <rFont val="宋体"/>
        <family val="3"/>
        <charset val="134"/>
      </rPr>
      <t>吨</t>
    </r>
  </si>
  <si>
    <r>
      <rPr>
        <sz val="9"/>
        <color theme="1"/>
        <rFont val="宋体"/>
        <family val="3"/>
        <charset val="134"/>
      </rPr>
      <t>日期</t>
    </r>
  </si>
  <si>
    <r>
      <rPr>
        <sz val="9"/>
        <color theme="1"/>
        <rFont val="宋体"/>
        <family val="3"/>
        <charset val="134"/>
      </rPr>
      <t>南海灵通均价</t>
    </r>
  </si>
  <si>
    <r>
      <rPr>
        <sz val="9"/>
        <color theme="1"/>
        <rFont val="宋体"/>
        <family val="3"/>
        <charset val="134"/>
      </rPr>
      <t>广东南储均价</t>
    </r>
  </si>
  <si>
    <r>
      <rPr>
        <sz val="9"/>
        <color rgb="FF444444"/>
        <rFont val="宋体"/>
        <family val="3"/>
        <charset val="134"/>
      </rPr>
      <t>均价</t>
    </r>
  </si>
  <si>
    <t>Nanhai Lingtong  Price</t>
    <phoneticPr fontId="1" type="noConversion"/>
  </si>
  <si>
    <t>Guangdong South Reserve Price</t>
    <phoneticPr fontId="1" type="noConversion"/>
  </si>
  <si>
    <t>Date</t>
    <phoneticPr fontId="1" type="noConversion"/>
  </si>
  <si>
    <t>Monthly average</t>
    <phoneticPr fontId="1" type="noConversion"/>
  </si>
  <si>
    <r>
      <t>2020.6</t>
    </r>
    <r>
      <rPr>
        <sz val="9"/>
        <color rgb="FF444444"/>
        <rFont val="宋体"/>
        <family val="3"/>
        <charset val="134"/>
      </rPr>
      <t>月均价</t>
    </r>
  </si>
  <si>
    <r>
      <t>2020.7</t>
    </r>
    <r>
      <rPr>
        <sz val="9"/>
        <color rgb="FF444444"/>
        <rFont val="宋体"/>
        <family val="3"/>
        <charset val="134"/>
      </rPr>
      <t>月均价</t>
    </r>
  </si>
  <si>
    <r>
      <t>2020.8</t>
    </r>
    <r>
      <rPr>
        <sz val="9"/>
        <color rgb="FF444444"/>
        <rFont val="宋体"/>
        <family val="3"/>
        <charset val="134"/>
      </rPr>
      <t>月均价</t>
    </r>
  </si>
  <si>
    <r>
      <rPr>
        <sz val="9"/>
        <color theme="1"/>
        <rFont val="宋体"/>
        <family val="3"/>
        <charset val="134"/>
      </rPr>
      <t>灵通</t>
    </r>
    <r>
      <rPr>
        <sz val="9"/>
        <color theme="1"/>
        <rFont val="Arial"/>
        <family val="2"/>
      </rPr>
      <t>-</t>
    </r>
    <r>
      <rPr>
        <sz val="9"/>
        <color theme="1"/>
        <rFont val="宋体"/>
        <family val="3"/>
        <charset val="134"/>
      </rPr>
      <t>长江</t>
    </r>
  </si>
  <si>
    <t>Non-Confidential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</si>
</sst>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.00_);[Red]\(0.00\)"/>
    <numFmt numFmtId="177" formatCode="_ * #,##0_ ;_ * \-#,##0_ ;_ * &quot;-&quot;??_ ;_ @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Arial"/>
      <family val="2"/>
    </font>
    <font>
      <sz val="9"/>
      <color theme="1"/>
      <name val="宋体"/>
      <family val="3"/>
      <charset val="134"/>
    </font>
    <font>
      <sz val="9"/>
      <color rgb="FF444444"/>
      <name val="Arial"/>
      <family val="2"/>
    </font>
    <font>
      <sz val="9"/>
      <color rgb="FF444444"/>
      <name val="宋体"/>
      <family val="3"/>
      <charset val="134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58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5"/>
  <sheetViews>
    <sheetView workbookViewId="0">
      <selection activeCell="F1" sqref="F1"/>
    </sheetView>
  </sheetViews>
  <sheetFormatPr defaultColWidth="9" defaultRowHeight="11.4" x14ac:dyDescent="0.25"/>
  <cols>
    <col min="1" max="1" width="12" style="12" customWidth="1"/>
    <col min="2" max="3" width="11.88671875" style="17" customWidth="1"/>
    <col min="4" max="16384" width="9" style="8"/>
  </cols>
  <sheetData>
    <row r="1" spans="1:6" ht="12" x14ac:dyDescent="0.25">
      <c r="A1" s="7" t="s">
        <v>21</v>
      </c>
      <c r="B1" s="13" t="s">
        <v>22</v>
      </c>
      <c r="C1" s="14" t="s">
        <v>23</v>
      </c>
      <c r="F1" s="25" t="s">
        <v>33</v>
      </c>
    </row>
    <row r="2" spans="1:6" ht="34.200000000000003" x14ac:dyDescent="0.25">
      <c r="A2" s="20" t="s">
        <v>27</v>
      </c>
      <c r="B2" s="18" t="s">
        <v>25</v>
      </c>
      <c r="C2" s="19" t="s">
        <v>26</v>
      </c>
    </row>
    <row r="3" spans="1:6" x14ac:dyDescent="0.25">
      <c r="A3" s="9">
        <v>44200</v>
      </c>
      <c r="B3" s="15">
        <v>15930</v>
      </c>
      <c r="C3" s="15">
        <v>15660</v>
      </c>
    </row>
    <row r="4" spans="1:6" x14ac:dyDescent="0.25">
      <c r="A4" s="9">
        <v>44201</v>
      </c>
      <c r="B4" s="15">
        <v>16020</v>
      </c>
      <c r="C4" s="15">
        <v>15760</v>
      </c>
    </row>
    <row r="5" spans="1:6" x14ac:dyDescent="0.25">
      <c r="A5" s="9">
        <v>44202</v>
      </c>
      <c r="B5" s="15">
        <v>16020</v>
      </c>
      <c r="C5" s="15">
        <v>15760</v>
      </c>
    </row>
    <row r="6" spans="1:6" x14ac:dyDescent="0.25">
      <c r="A6" s="9">
        <v>44203</v>
      </c>
      <c r="B6" s="15">
        <v>15890</v>
      </c>
      <c r="C6" s="15">
        <v>15610</v>
      </c>
    </row>
    <row r="7" spans="1:6" x14ac:dyDescent="0.25">
      <c r="A7" s="9">
        <v>44204</v>
      </c>
      <c r="B7" s="15">
        <v>16020</v>
      </c>
      <c r="C7" s="15">
        <v>15770</v>
      </c>
    </row>
    <row r="8" spans="1:6" x14ac:dyDescent="0.25">
      <c r="A8" s="9">
        <v>44207</v>
      </c>
      <c r="B8" s="15">
        <v>15660</v>
      </c>
      <c r="C8" s="15">
        <v>15420</v>
      </c>
    </row>
    <row r="9" spans="1:6" x14ac:dyDescent="0.25">
      <c r="A9" s="9">
        <v>44208</v>
      </c>
      <c r="B9" s="15">
        <v>15280</v>
      </c>
      <c r="C9" s="15">
        <v>15040</v>
      </c>
    </row>
    <row r="10" spans="1:6" x14ac:dyDescent="0.25">
      <c r="A10" s="9">
        <v>44209</v>
      </c>
      <c r="B10" s="15">
        <v>15070</v>
      </c>
      <c r="C10" s="15">
        <v>14820</v>
      </c>
    </row>
    <row r="11" spans="1:6" x14ac:dyDescent="0.25">
      <c r="A11" s="9">
        <v>44210</v>
      </c>
      <c r="B11" s="15">
        <v>14990</v>
      </c>
      <c r="C11" s="15">
        <v>14720</v>
      </c>
    </row>
    <row r="12" spans="1:6" x14ac:dyDescent="0.25">
      <c r="A12" s="9">
        <v>44211</v>
      </c>
      <c r="B12" s="15">
        <v>15220</v>
      </c>
      <c r="C12" s="15">
        <v>14950</v>
      </c>
    </row>
    <row r="13" spans="1:6" x14ac:dyDescent="0.25">
      <c r="A13" s="9">
        <v>44214</v>
      </c>
      <c r="B13" s="15">
        <v>15400</v>
      </c>
      <c r="C13" s="15">
        <v>15160</v>
      </c>
    </row>
    <row r="14" spans="1:6" x14ac:dyDescent="0.25">
      <c r="A14" s="9">
        <v>44215</v>
      </c>
      <c r="B14" s="15">
        <v>15130</v>
      </c>
      <c r="C14" s="15">
        <v>14850</v>
      </c>
    </row>
    <row r="15" spans="1:6" x14ac:dyDescent="0.25">
      <c r="A15" s="9">
        <v>44216</v>
      </c>
      <c r="B15" s="15">
        <v>15030</v>
      </c>
      <c r="C15" s="15">
        <v>14750</v>
      </c>
    </row>
    <row r="16" spans="1:6" x14ac:dyDescent="0.25">
      <c r="A16" s="9">
        <v>44217</v>
      </c>
      <c r="B16" s="15">
        <v>15280</v>
      </c>
      <c r="C16" s="15">
        <v>15000</v>
      </c>
    </row>
    <row r="17" spans="1:4" x14ac:dyDescent="0.25">
      <c r="A17" s="9">
        <v>44218</v>
      </c>
      <c r="B17" s="15">
        <v>15240</v>
      </c>
      <c r="C17" s="15">
        <v>14970</v>
      </c>
    </row>
    <row r="18" spans="1:4" x14ac:dyDescent="0.25">
      <c r="A18" s="9">
        <v>44221</v>
      </c>
      <c r="B18" s="15">
        <v>15240</v>
      </c>
      <c r="C18" s="15">
        <v>14970</v>
      </c>
    </row>
    <row r="19" spans="1:4" x14ac:dyDescent="0.25">
      <c r="A19" s="9">
        <v>44222</v>
      </c>
      <c r="B19" s="15">
        <v>15150</v>
      </c>
      <c r="C19" s="15">
        <v>14900</v>
      </c>
    </row>
    <row r="20" spans="1:4" x14ac:dyDescent="0.25">
      <c r="A20" s="9">
        <v>44223</v>
      </c>
      <c r="B20" s="15">
        <v>15100</v>
      </c>
      <c r="C20" s="15">
        <v>14840</v>
      </c>
    </row>
    <row r="21" spans="1:4" x14ac:dyDescent="0.25">
      <c r="A21" s="9">
        <v>44224</v>
      </c>
      <c r="B21" s="15">
        <v>15060</v>
      </c>
      <c r="C21" s="15">
        <v>14820</v>
      </c>
    </row>
    <row r="22" spans="1:4" x14ac:dyDescent="0.25">
      <c r="A22" s="9">
        <v>44225</v>
      </c>
      <c r="B22" s="15">
        <v>15190</v>
      </c>
      <c r="C22" s="15">
        <v>14940</v>
      </c>
    </row>
    <row r="23" spans="1:4" x14ac:dyDescent="0.25">
      <c r="A23" s="9"/>
      <c r="B23" s="15"/>
      <c r="C23" s="15"/>
    </row>
    <row r="24" spans="1:4" x14ac:dyDescent="0.25">
      <c r="A24" s="9"/>
      <c r="B24" s="15"/>
      <c r="C24" s="15"/>
    </row>
    <row r="25" spans="1:4" x14ac:dyDescent="0.25">
      <c r="A25" s="9"/>
      <c r="B25" s="15"/>
      <c r="C25" s="15"/>
    </row>
    <row r="26" spans="1:4" x14ac:dyDescent="0.25">
      <c r="A26" s="9"/>
      <c r="B26" s="15"/>
      <c r="C26" s="15"/>
    </row>
    <row r="27" spans="1:4" x14ac:dyDescent="0.25">
      <c r="A27" s="10" t="s">
        <v>24</v>
      </c>
      <c r="B27" s="16">
        <f t="shared" ref="B27:C27" si="0">AVERAGE(B3:B26)</f>
        <v>15396</v>
      </c>
      <c r="C27" s="16">
        <f t="shared" si="0"/>
        <v>15135.5</v>
      </c>
      <c r="D27" s="21" t="s">
        <v>28</v>
      </c>
    </row>
    <row r="29" spans="1:4" x14ac:dyDescent="0.25">
      <c r="A29" s="7" t="s">
        <v>21</v>
      </c>
      <c r="B29" s="13" t="s">
        <v>22</v>
      </c>
      <c r="C29" s="14" t="s">
        <v>23</v>
      </c>
    </row>
    <row r="30" spans="1:4" x14ac:dyDescent="0.25">
      <c r="A30" s="9">
        <v>44228</v>
      </c>
      <c r="B30" s="15">
        <v>15440</v>
      </c>
      <c r="C30" s="15">
        <v>15210</v>
      </c>
    </row>
    <row r="31" spans="1:4" x14ac:dyDescent="0.25">
      <c r="A31" s="9">
        <v>44229</v>
      </c>
      <c r="B31" s="15">
        <v>15400</v>
      </c>
      <c r="C31" s="15">
        <v>15170</v>
      </c>
    </row>
    <row r="32" spans="1:4" x14ac:dyDescent="0.25">
      <c r="A32" s="9">
        <v>44230</v>
      </c>
      <c r="B32" s="15">
        <v>15270</v>
      </c>
      <c r="C32" s="15">
        <v>15000</v>
      </c>
    </row>
    <row r="33" spans="1:3" x14ac:dyDescent="0.25">
      <c r="A33" s="9">
        <v>44231</v>
      </c>
      <c r="B33" s="15">
        <v>15530</v>
      </c>
      <c r="C33" s="15">
        <v>15280</v>
      </c>
    </row>
    <row r="34" spans="1:3" x14ac:dyDescent="0.25">
      <c r="A34" s="9">
        <v>44232</v>
      </c>
      <c r="B34" s="15">
        <v>15740</v>
      </c>
      <c r="C34" s="15">
        <v>15490</v>
      </c>
    </row>
    <row r="35" spans="1:3" x14ac:dyDescent="0.25">
      <c r="A35" s="9">
        <v>44235</v>
      </c>
      <c r="B35" s="15">
        <v>15900</v>
      </c>
      <c r="C35" s="15">
        <v>15630</v>
      </c>
    </row>
    <row r="36" spans="1:3" x14ac:dyDescent="0.25">
      <c r="A36" s="9">
        <v>44236</v>
      </c>
      <c r="B36" s="15">
        <v>16060</v>
      </c>
      <c r="C36" s="15">
        <v>15760</v>
      </c>
    </row>
    <row r="37" spans="1:3" x14ac:dyDescent="0.25">
      <c r="A37" s="9">
        <v>44237</v>
      </c>
      <c r="B37" s="15">
        <v>16060</v>
      </c>
      <c r="C37" s="15">
        <v>15790</v>
      </c>
    </row>
    <row r="38" spans="1:3" x14ac:dyDescent="0.25">
      <c r="A38" s="9">
        <v>44238</v>
      </c>
      <c r="B38" s="15"/>
      <c r="C38" s="15"/>
    </row>
    <row r="39" spans="1:3" x14ac:dyDescent="0.25">
      <c r="A39" s="9">
        <v>44239</v>
      </c>
      <c r="B39" s="15"/>
      <c r="C39" s="15"/>
    </row>
    <row r="40" spans="1:3" x14ac:dyDescent="0.25">
      <c r="A40" s="9">
        <v>44242</v>
      </c>
      <c r="B40" s="15"/>
      <c r="C40" s="15"/>
    </row>
    <row r="41" spans="1:3" x14ac:dyDescent="0.25">
      <c r="A41" s="9">
        <v>44243</v>
      </c>
      <c r="B41" s="15"/>
      <c r="C41" s="15"/>
    </row>
    <row r="42" spans="1:3" x14ac:dyDescent="0.25">
      <c r="A42" s="9">
        <v>44244</v>
      </c>
      <c r="B42" s="15"/>
      <c r="C42" s="15"/>
    </row>
    <row r="43" spans="1:3" x14ac:dyDescent="0.25">
      <c r="A43" s="9">
        <v>44245</v>
      </c>
      <c r="B43" s="15">
        <v>16510</v>
      </c>
      <c r="C43" s="15">
        <v>16230</v>
      </c>
    </row>
    <row r="44" spans="1:3" x14ac:dyDescent="0.25">
      <c r="A44" s="9">
        <v>44246</v>
      </c>
      <c r="B44" s="15">
        <v>16650</v>
      </c>
      <c r="C44" s="15">
        <v>16410</v>
      </c>
    </row>
    <row r="45" spans="1:3" x14ac:dyDescent="0.25">
      <c r="A45" s="9">
        <v>44249</v>
      </c>
      <c r="B45" s="15">
        <v>16970</v>
      </c>
      <c r="C45" s="15">
        <v>16730</v>
      </c>
    </row>
    <row r="46" spans="1:3" x14ac:dyDescent="0.25">
      <c r="A46" s="9">
        <v>44250</v>
      </c>
      <c r="B46" s="15">
        <v>17030</v>
      </c>
      <c r="C46" s="15">
        <v>16780</v>
      </c>
    </row>
    <row r="47" spans="1:3" x14ac:dyDescent="0.25">
      <c r="A47" s="9">
        <v>44251</v>
      </c>
      <c r="B47" s="15">
        <v>16990</v>
      </c>
      <c r="C47" s="15">
        <v>16740</v>
      </c>
    </row>
    <row r="48" spans="1:3" x14ac:dyDescent="0.25">
      <c r="A48" s="9">
        <v>44252</v>
      </c>
      <c r="B48" s="15">
        <v>17790</v>
      </c>
      <c r="C48" s="15">
        <v>17560</v>
      </c>
    </row>
    <row r="49" spans="1:3" x14ac:dyDescent="0.25">
      <c r="A49" s="9">
        <v>44253</v>
      </c>
      <c r="B49" s="15">
        <v>17540</v>
      </c>
      <c r="C49" s="15">
        <v>17280</v>
      </c>
    </row>
    <row r="50" spans="1:3" x14ac:dyDescent="0.25">
      <c r="A50" s="9"/>
      <c r="B50" s="15"/>
      <c r="C50" s="15"/>
    </row>
    <row r="51" spans="1:3" x14ac:dyDescent="0.25">
      <c r="A51" s="9"/>
      <c r="B51" s="15"/>
      <c r="C51" s="15"/>
    </row>
    <row r="52" spans="1:3" x14ac:dyDescent="0.25">
      <c r="A52" s="9"/>
      <c r="B52" s="15"/>
      <c r="C52" s="15"/>
    </row>
    <row r="53" spans="1:3" x14ac:dyDescent="0.25">
      <c r="A53" s="9"/>
      <c r="B53" s="15"/>
      <c r="C53" s="15"/>
    </row>
    <row r="54" spans="1:3" x14ac:dyDescent="0.25">
      <c r="A54" s="10" t="s">
        <v>24</v>
      </c>
      <c r="B54" s="16">
        <f t="shared" ref="B54:C54" si="1">AVERAGE(B30:B53)</f>
        <v>16325.333333333334</v>
      </c>
      <c r="C54" s="16">
        <f t="shared" si="1"/>
        <v>16070.666666666666</v>
      </c>
    </row>
    <row r="56" spans="1:3" x14ac:dyDescent="0.25">
      <c r="A56" s="7" t="s">
        <v>21</v>
      </c>
      <c r="B56" s="13" t="s">
        <v>22</v>
      </c>
      <c r="C56" s="14" t="s">
        <v>23</v>
      </c>
    </row>
    <row r="57" spans="1:3" x14ac:dyDescent="0.25">
      <c r="A57" s="9">
        <v>44256</v>
      </c>
      <c r="B57" s="15">
        <v>17310</v>
      </c>
      <c r="C57" s="15">
        <v>17060</v>
      </c>
    </row>
    <row r="58" spans="1:3" x14ac:dyDescent="0.25">
      <c r="A58" s="9">
        <v>44257</v>
      </c>
      <c r="B58" s="15">
        <v>17180</v>
      </c>
      <c r="C58" s="15">
        <v>16910</v>
      </c>
    </row>
    <row r="59" spans="1:3" x14ac:dyDescent="0.25">
      <c r="A59" s="9">
        <v>44258</v>
      </c>
      <c r="B59" s="15">
        <v>17680</v>
      </c>
      <c r="C59" s="15">
        <v>17430</v>
      </c>
    </row>
    <row r="60" spans="1:3" x14ac:dyDescent="0.25">
      <c r="A60" s="9">
        <v>44259</v>
      </c>
      <c r="B60" s="15">
        <v>17820</v>
      </c>
      <c r="C60" s="15">
        <v>17580</v>
      </c>
    </row>
    <row r="61" spans="1:3" x14ac:dyDescent="0.25">
      <c r="A61" s="9">
        <v>44260</v>
      </c>
      <c r="B61" s="15">
        <v>17400</v>
      </c>
      <c r="C61" s="15">
        <v>17080</v>
      </c>
    </row>
    <row r="62" spans="1:3" x14ac:dyDescent="0.25">
      <c r="A62" s="9">
        <v>44263</v>
      </c>
      <c r="B62" s="15">
        <v>17740</v>
      </c>
      <c r="C62" s="15">
        <v>17490</v>
      </c>
    </row>
    <row r="63" spans="1:3" x14ac:dyDescent="0.25">
      <c r="A63" s="9">
        <v>44264</v>
      </c>
      <c r="B63" s="15">
        <v>17480</v>
      </c>
      <c r="C63" s="15">
        <v>17180</v>
      </c>
    </row>
    <row r="64" spans="1:3" x14ac:dyDescent="0.25">
      <c r="A64" s="9">
        <v>44265</v>
      </c>
      <c r="B64" s="15">
        <v>17410</v>
      </c>
      <c r="C64" s="15">
        <v>17080</v>
      </c>
    </row>
    <row r="65" spans="1:3" x14ac:dyDescent="0.25">
      <c r="A65" s="9">
        <v>44266</v>
      </c>
      <c r="B65" s="15">
        <v>17640</v>
      </c>
      <c r="C65" s="15">
        <v>17350</v>
      </c>
    </row>
    <row r="66" spans="1:3" x14ac:dyDescent="0.25">
      <c r="A66" s="9">
        <v>44267</v>
      </c>
      <c r="B66" s="15">
        <v>17590</v>
      </c>
      <c r="C66" s="15">
        <v>17370</v>
      </c>
    </row>
    <row r="67" spans="1:3" x14ac:dyDescent="0.25">
      <c r="A67" s="9">
        <v>44270</v>
      </c>
      <c r="B67" s="15">
        <v>17870</v>
      </c>
      <c r="C67" s="15">
        <v>17620</v>
      </c>
    </row>
    <row r="68" spans="1:3" x14ac:dyDescent="0.25">
      <c r="A68" s="9">
        <v>44271</v>
      </c>
      <c r="B68" s="15">
        <v>18020</v>
      </c>
      <c r="C68" s="15">
        <v>17760</v>
      </c>
    </row>
    <row r="69" spans="1:3" x14ac:dyDescent="0.25">
      <c r="A69" s="9">
        <v>44272</v>
      </c>
      <c r="B69" s="15">
        <v>17820</v>
      </c>
      <c r="C69" s="15">
        <v>17530</v>
      </c>
    </row>
    <row r="70" spans="1:3" x14ac:dyDescent="0.25">
      <c r="A70" s="9">
        <v>44273</v>
      </c>
      <c r="B70" s="15">
        <v>17910</v>
      </c>
      <c r="C70" s="15">
        <v>17670</v>
      </c>
    </row>
    <row r="71" spans="1:3" x14ac:dyDescent="0.25">
      <c r="A71" s="9">
        <v>44274</v>
      </c>
      <c r="B71" s="15">
        <v>17680</v>
      </c>
      <c r="C71" s="15">
        <v>17400</v>
      </c>
    </row>
    <row r="72" spans="1:3" x14ac:dyDescent="0.25">
      <c r="A72" s="9">
        <v>44277</v>
      </c>
      <c r="B72" s="15">
        <v>17840</v>
      </c>
      <c r="C72" s="15">
        <v>17540</v>
      </c>
    </row>
    <row r="73" spans="1:3" x14ac:dyDescent="0.25">
      <c r="A73" s="9">
        <v>44278</v>
      </c>
      <c r="B73" s="15">
        <v>17440</v>
      </c>
      <c r="C73" s="15">
        <v>17240</v>
      </c>
    </row>
    <row r="74" spans="1:3" x14ac:dyDescent="0.25">
      <c r="A74" s="9">
        <v>44279</v>
      </c>
      <c r="B74" s="15">
        <v>17370</v>
      </c>
      <c r="C74" s="15">
        <v>17080</v>
      </c>
    </row>
    <row r="75" spans="1:3" x14ac:dyDescent="0.25">
      <c r="A75" s="9">
        <v>44280</v>
      </c>
      <c r="B75" s="15">
        <v>17470</v>
      </c>
      <c r="C75" s="15">
        <v>17200</v>
      </c>
    </row>
    <row r="76" spans="1:3" x14ac:dyDescent="0.25">
      <c r="A76" s="9">
        <v>44281</v>
      </c>
      <c r="B76" s="15">
        <v>17470</v>
      </c>
      <c r="C76" s="15">
        <v>17330</v>
      </c>
    </row>
    <row r="77" spans="1:3" x14ac:dyDescent="0.25">
      <c r="A77" s="9">
        <v>44284</v>
      </c>
      <c r="B77" s="15">
        <v>17670</v>
      </c>
      <c r="C77" s="15">
        <v>17390</v>
      </c>
    </row>
    <row r="78" spans="1:3" x14ac:dyDescent="0.25">
      <c r="A78" s="9">
        <v>44285</v>
      </c>
      <c r="B78" s="15">
        <v>17620</v>
      </c>
      <c r="C78" s="15">
        <v>17330</v>
      </c>
    </row>
    <row r="79" spans="1:3" x14ac:dyDescent="0.25">
      <c r="A79" s="9">
        <v>44286</v>
      </c>
      <c r="B79" s="15">
        <v>17450</v>
      </c>
      <c r="C79" s="15">
        <v>17160</v>
      </c>
    </row>
    <row r="80" spans="1:3" x14ac:dyDescent="0.25">
      <c r="A80" s="9"/>
      <c r="B80" s="15"/>
      <c r="C80" s="15"/>
    </row>
    <row r="81" spans="1:3" x14ac:dyDescent="0.25">
      <c r="A81" s="10" t="s">
        <v>24</v>
      </c>
      <c r="B81" s="16">
        <f t="shared" ref="B81:C81" si="2">AVERAGE(B57:B80)</f>
        <v>17603.478260869564</v>
      </c>
      <c r="C81" s="16">
        <f t="shared" si="2"/>
        <v>17338.260869565216</v>
      </c>
    </row>
    <row r="83" spans="1:3" x14ac:dyDescent="0.25">
      <c r="A83" s="7" t="s">
        <v>21</v>
      </c>
      <c r="B83" s="13" t="s">
        <v>22</v>
      </c>
      <c r="C83" s="14" t="s">
        <v>23</v>
      </c>
    </row>
    <row r="84" spans="1:3" x14ac:dyDescent="0.25">
      <c r="A84" s="9">
        <v>44287</v>
      </c>
      <c r="B84" s="15">
        <v>17580</v>
      </c>
      <c r="C84" s="15">
        <v>17260</v>
      </c>
    </row>
    <row r="85" spans="1:3" x14ac:dyDescent="0.25">
      <c r="A85" s="9">
        <v>44288</v>
      </c>
      <c r="B85" s="15">
        <v>17760</v>
      </c>
      <c r="C85" s="15">
        <v>17440</v>
      </c>
    </row>
    <row r="86" spans="1:3" x14ac:dyDescent="0.25">
      <c r="A86" s="9">
        <v>44292</v>
      </c>
      <c r="B86" s="15">
        <v>17800</v>
      </c>
      <c r="C86" s="15">
        <v>17510</v>
      </c>
    </row>
    <row r="87" spans="1:3" x14ac:dyDescent="0.25">
      <c r="A87" s="9">
        <v>44293</v>
      </c>
      <c r="B87" s="15">
        <v>17700</v>
      </c>
      <c r="C87" s="15">
        <v>17400</v>
      </c>
    </row>
    <row r="88" spans="1:3" x14ac:dyDescent="0.25">
      <c r="A88" s="9">
        <v>44294</v>
      </c>
      <c r="B88" s="15">
        <v>17760</v>
      </c>
      <c r="C88" s="15">
        <v>17490</v>
      </c>
    </row>
    <row r="89" spans="1:3" x14ac:dyDescent="0.25">
      <c r="A89" s="9">
        <v>44295</v>
      </c>
      <c r="B89" s="15">
        <v>17780</v>
      </c>
      <c r="C89" s="15">
        <v>17510</v>
      </c>
    </row>
    <row r="90" spans="1:3" x14ac:dyDescent="0.25">
      <c r="A90" s="9">
        <v>44298</v>
      </c>
      <c r="B90" s="15">
        <v>17700</v>
      </c>
      <c r="C90" s="15">
        <v>17430</v>
      </c>
    </row>
    <row r="91" spans="1:3" x14ac:dyDescent="0.25">
      <c r="A91" s="9">
        <v>44299</v>
      </c>
      <c r="B91" s="15">
        <v>17820</v>
      </c>
      <c r="C91" s="15">
        <v>17550</v>
      </c>
    </row>
    <row r="92" spans="1:3" x14ac:dyDescent="0.25">
      <c r="A92" s="9">
        <v>44300</v>
      </c>
      <c r="B92" s="15">
        <v>18080</v>
      </c>
      <c r="C92" s="15">
        <v>17830</v>
      </c>
    </row>
    <row r="93" spans="1:3" x14ac:dyDescent="0.25">
      <c r="A93" s="9">
        <v>44301</v>
      </c>
      <c r="B93" s="15">
        <v>18390</v>
      </c>
      <c r="C93" s="15">
        <v>18140</v>
      </c>
    </row>
    <row r="94" spans="1:3" x14ac:dyDescent="0.25">
      <c r="A94" s="9">
        <v>44302</v>
      </c>
      <c r="B94" s="15">
        <v>18430</v>
      </c>
      <c r="C94" s="15">
        <v>18180</v>
      </c>
    </row>
    <row r="95" spans="1:3" x14ac:dyDescent="0.25">
      <c r="A95" s="9">
        <v>44305</v>
      </c>
      <c r="B95" s="15">
        <v>18440</v>
      </c>
      <c r="C95" s="15">
        <v>18190</v>
      </c>
    </row>
    <row r="96" spans="1:3" x14ac:dyDescent="0.25">
      <c r="A96" s="9">
        <v>44306</v>
      </c>
      <c r="B96" s="15">
        <v>18450</v>
      </c>
      <c r="C96" s="15">
        <v>18180</v>
      </c>
    </row>
    <row r="97" spans="1:3" x14ac:dyDescent="0.25">
      <c r="A97" s="9">
        <v>44307</v>
      </c>
      <c r="B97" s="15">
        <v>18380</v>
      </c>
      <c r="C97" s="15">
        <v>18120</v>
      </c>
    </row>
    <row r="98" spans="1:3" x14ac:dyDescent="0.25">
      <c r="A98" s="9">
        <v>44308</v>
      </c>
      <c r="B98" s="15">
        <v>18510</v>
      </c>
      <c r="C98" s="15">
        <v>18230</v>
      </c>
    </row>
    <row r="99" spans="1:3" x14ac:dyDescent="0.25">
      <c r="A99" s="9">
        <v>44309</v>
      </c>
      <c r="B99" s="15">
        <v>18530</v>
      </c>
      <c r="C99" s="15">
        <v>18240</v>
      </c>
    </row>
    <row r="100" spans="1:3" x14ac:dyDescent="0.25">
      <c r="A100" s="9">
        <v>44312</v>
      </c>
      <c r="B100" s="15">
        <v>18680</v>
      </c>
      <c r="C100" s="15">
        <v>18380</v>
      </c>
    </row>
    <row r="101" spans="1:3" x14ac:dyDescent="0.25">
      <c r="A101" s="9">
        <v>44313</v>
      </c>
      <c r="B101" s="15">
        <v>18830</v>
      </c>
      <c r="C101" s="15">
        <v>18550</v>
      </c>
    </row>
    <row r="102" spans="1:3" x14ac:dyDescent="0.25">
      <c r="A102" s="9">
        <v>44314</v>
      </c>
      <c r="B102" s="15">
        <v>18730</v>
      </c>
      <c r="C102" s="15">
        <v>18420</v>
      </c>
    </row>
    <row r="103" spans="1:3" x14ac:dyDescent="0.25">
      <c r="A103" s="9">
        <v>44315</v>
      </c>
      <c r="B103" s="15">
        <v>19050</v>
      </c>
      <c r="C103" s="15">
        <v>18740</v>
      </c>
    </row>
    <row r="104" spans="1:3" x14ac:dyDescent="0.25">
      <c r="A104" s="9">
        <v>44316</v>
      </c>
      <c r="B104" s="15">
        <v>19130</v>
      </c>
      <c r="C104" s="15">
        <v>18840</v>
      </c>
    </row>
    <row r="105" spans="1:3" x14ac:dyDescent="0.25">
      <c r="A105" s="9"/>
      <c r="B105" s="15"/>
      <c r="C105" s="15"/>
    </row>
    <row r="106" spans="1:3" x14ac:dyDescent="0.25">
      <c r="A106" s="9"/>
      <c r="B106" s="15"/>
      <c r="C106" s="15"/>
    </row>
    <row r="107" spans="1:3" x14ac:dyDescent="0.25">
      <c r="A107" s="9"/>
      <c r="B107" s="15"/>
      <c r="C107" s="15"/>
    </row>
    <row r="108" spans="1:3" x14ac:dyDescent="0.25">
      <c r="A108" s="10" t="s">
        <v>24</v>
      </c>
      <c r="B108" s="16">
        <f t="shared" ref="B108:C108" si="3">AVERAGE(B84:B107)</f>
        <v>18263.333333333332</v>
      </c>
      <c r="C108" s="16">
        <f t="shared" si="3"/>
        <v>17982.380952380954</v>
      </c>
    </row>
    <row r="110" spans="1:3" x14ac:dyDescent="0.25">
      <c r="A110" s="7" t="s">
        <v>21</v>
      </c>
      <c r="B110" s="13" t="s">
        <v>22</v>
      </c>
      <c r="C110" s="14" t="s">
        <v>23</v>
      </c>
    </row>
    <row r="111" spans="1:3" x14ac:dyDescent="0.25">
      <c r="A111" s="9">
        <v>44322</v>
      </c>
      <c r="B111" s="15">
        <v>19460</v>
      </c>
      <c r="C111" s="15">
        <v>19160</v>
      </c>
    </row>
    <row r="112" spans="1:3" x14ac:dyDescent="0.25">
      <c r="A112" s="9">
        <v>44323</v>
      </c>
      <c r="B112" s="15">
        <v>20010</v>
      </c>
      <c r="C112" s="15">
        <v>19700</v>
      </c>
    </row>
    <row r="113" spans="1:3" x14ac:dyDescent="0.25">
      <c r="A113" s="9">
        <v>44326</v>
      </c>
      <c r="B113" s="15">
        <v>20350</v>
      </c>
      <c r="C113" s="15">
        <v>20040</v>
      </c>
    </row>
    <row r="114" spans="1:3" x14ac:dyDescent="0.25">
      <c r="A114" s="9">
        <v>44327</v>
      </c>
      <c r="B114" s="15">
        <v>20230</v>
      </c>
      <c r="C114" s="15">
        <v>19850</v>
      </c>
    </row>
    <row r="115" spans="1:3" x14ac:dyDescent="0.25">
      <c r="A115" s="9">
        <v>44328</v>
      </c>
      <c r="B115" s="15">
        <v>20350</v>
      </c>
      <c r="C115" s="15">
        <v>20040</v>
      </c>
    </row>
    <row r="116" spans="1:3" x14ac:dyDescent="0.25">
      <c r="A116" s="9">
        <v>44329</v>
      </c>
      <c r="B116" s="15">
        <v>20150</v>
      </c>
      <c r="C116" s="15">
        <v>19900</v>
      </c>
    </row>
    <row r="117" spans="1:3" x14ac:dyDescent="0.25">
      <c r="A117" s="9">
        <v>44330</v>
      </c>
      <c r="B117" s="15">
        <v>19970</v>
      </c>
      <c r="C117" s="15">
        <v>19720</v>
      </c>
    </row>
    <row r="118" spans="1:3" x14ac:dyDescent="0.25">
      <c r="A118" s="9">
        <v>44333</v>
      </c>
      <c r="B118" s="15">
        <v>20080</v>
      </c>
      <c r="C118" s="15">
        <v>19730</v>
      </c>
    </row>
    <row r="119" spans="1:3" x14ac:dyDescent="0.25">
      <c r="A119" s="9">
        <v>44334</v>
      </c>
      <c r="B119" s="15">
        <v>20180</v>
      </c>
      <c r="C119" s="15">
        <v>19900</v>
      </c>
    </row>
    <row r="120" spans="1:3" x14ac:dyDescent="0.25">
      <c r="A120" s="9">
        <v>44335</v>
      </c>
      <c r="B120" s="15">
        <v>19850</v>
      </c>
      <c r="C120" s="15">
        <v>19610</v>
      </c>
    </row>
    <row r="121" spans="1:3" x14ac:dyDescent="0.25">
      <c r="A121" s="9">
        <v>44336</v>
      </c>
      <c r="B121" s="15">
        <v>19530</v>
      </c>
      <c r="C121" s="15">
        <v>19250</v>
      </c>
    </row>
    <row r="122" spans="1:3" x14ac:dyDescent="0.25">
      <c r="A122" s="9">
        <v>44337</v>
      </c>
      <c r="B122" s="15">
        <v>19130</v>
      </c>
      <c r="C122" s="15">
        <v>18600</v>
      </c>
    </row>
    <row r="123" spans="1:3" x14ac:dyDescent="0.25">
      <c r="A123" s="9">
        <v>44340</v>
      </c>
      <c r="B123" s="15">
        <v>18830</v>
      </c>
      <c r="C123" s="15">
        <v>18520</v>
      </c>
    </row>
    <row r="124" spans="1:3" x14ac:dyDescent="0.25">
      <c r="A124" s="9">
        <v>44341</v>
      </c>
      <c r="B124" s="15">
        <v>18870</v>
      </c>
      <c r="C124" s="15">
        <v>18560</v>
      </c>
    </row>
    <row r="125" spans="1:3" x14ac:dyDescent="0.25">
      <c r="A125" s="9">
        <v>44342</v>
      </c>
      <c r="B125" s="15">
        <v>18840</v>
      </c>
      <c r="C125" s="15">
        <v>18560</v>
      </c>
    </row>
    <row r="126" spans="1:3" x14ac:dyDescent="0.25">
      <c r="A126" s="9">
        <v>44343</v>
      </c>
      <c r="B126" s="15">
        <v>18860</v>
      </c>
      <c r="C126" s="15">
        <v>18530</v>
      </c>
    </row>
    <row r="127" spans="1:3" x14ac:dyDescent="0.25">
      <c r="A127" s="9">
        <v>44344</v>
      </c>
      <c r="B127" s="15">
        <v>19240</v>
      </c>
      <c r="C127" s="15">
        <v>18970</v>
      </c>
    </row>
    <row r="128" spans="1:3" x14ac:dyDescent="0.25">
      <c r="A128" s="9">
        <v>44347</v>
      </c>
      <c r="B128" s="15">
        <v>19220</v>
      </c>
      <c r="C128" s="15">
        <v>18920</v>
      </c>
    </row>
    <row r="129" spans="1:3" x14ac:dyDescent="0.25">
      <c r="A129" s="9"/>
      <c r="B129" s="15"/>
      <c r="C129" s="15"/>
    </row>
    <row r="130" spans="1:3" x14ac:dyDescent="0.25">
      <c r="A130" s="9"/>
      <c r="B130" s="15"/>
      <c r="C130" s="15"/>
    </row>
    <row r="131" spans="1:3" x14ac:dyDescent="0.25">
      <c r="A131" s="9"/>
      <c r="B131" s="15"/>
      <c r="C131" s="15"/>
    </row>
    <row r="132" spans="1:3" x14ac:dyDescent="0.25">
      <c r="A132" s="9"/>
      <c r="B132" s="15"/>
      <c r="C132" s="15"/>
    </row>
    <row r="133" spans="1:3" x14ac:dyDescent="0.25">
      <c r="A133" s="9"/>
      <c r="B133" s="15"/>
      <c r="C133" s="15"/>
    </row>
    <row r="134" spans="1:3" x14ac:dyDescent="0.25">
      <c r="A134" s="9"/>
      <c r="B134" s="15"/>
      <c r="C134" s="15"/>
    </row>
    <row r="135" spans="1:3" x14ac:dyDescent="0.25">
      <c r="A135" s="10" t="s">
        <v>24</v>
      </c>
      <c r="B135" s="16">
        <f t="shared" ref="B135:C135" si="4">AVERAGE(B111:B134)</f>
        <v>19619.444444444445</v>
      </c>
      <c r="C135" s="16">
        <f t="shared" si="4"/>
        <v>19308.888888888891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9"/>
  <sheetViews>
    <sheetView workbookViewId="0">
      <selection activeCell="F1" sqref="F1"/>
    </sheetView>
  </sheetViews>
  <sheetFormatPr defaultColWidth="9.21875" defaultRowHeight="11.4" x14ac:dyDescent="0.25"/>
  <cols>
    <col min="1" max="1" width="12.77734375" style="3" bestFit="1" customWidth="1"/>
    <col min="2" max="3" width="9.21875" style="17"/>
    <col min="4" max="16384" width="9.21875" style="3"/>
  </cols>
  <sheetData>
    <row r="1" spans="1:6" ht="21.6" x14ac:dyDescent="0.25">
      <c r="A1" s="24" t="s">
        <v>21</v>
      </c>
      <c r="B1" s="13" t="s">
        <v>22</v>
      </c>
      <c r="C1" s="14" t="s">
        <v>23</v>
      </c>
      <c r="D1" s="8"/>
      <c r="F1" s="25" t="s">
        <v>33</v>
      </c>
    </row>
    <row r="2" spans="1:6" ht="45.6" x14ac:dyDescent="0.25">
      <c r="A2" s="20" t="s">
        <v>27</v>
      </c>
      <c r="B2" s="18" t="s">
        <v>25</v>
      </c>
      <c r="C2" s="19" t="s">
        <v>26</v>
      </c>
      <c r="D2" s="8"/>
    </row>
    <row r="3" spans="1:6" x14ac:dyDescent="0.25">
      <c r="A3" s="9">
        <v>43983</v>
      </c>
      <c r="B3" s="15">
        <v>13850</v>
      </c>
      <c r="C3" s="15">
        <v>13560</v>
      </c>
      <c r="D3" s="8"/>
    </row>
    <row r="4" spans="1:6" x14ac:dyDescent="0.25">
      <c r="A4" s="9">
        <v>43984</v>
      </c>
      <c r="B4" s="15">
        <v>13730</v>
      </c>
      <c r="C4" s="15">
        <v>13440</v>
      </c>
      <c r="D4" s="8"/>
    </row>
    <row r="5" spans="1:6" x14ac:dyDescent="0.25">
      <c r="A5" s="9">
        <v>43985</v>
      </c>
      <c r="B5" s="15">
        <v>13730</v>
      </c>
      <c r="C5" s="15">
        <v>13390</v>
      </c>
      <c r="D5" s="8"/>
    </row>
    <row r="6" spans="1:6" x14ac:dyDescent="0.25">
      <c r="A6" s="9">
        <v>43986</v>
      </c>
      <c r="B6" s="15">
        <v>13790</v>
      </c>
      <c r="C6" s="15">
        <v>13500</v>
      </c>
      <c r="D6" s="8"/>
    </row>
    <row r="7" spans="1:6" x14ac:dyDescent="0.25">
      <c r="A7" s="9">
        <v>43987</v>
      </c>
      <c r="B7" s="15">
        <v>13770</v>
      </c>
      <c r="C7" s="15">
        <v>13470</v>
      </c>
      <c r="D7" s="8"/>
    </row>
    <row r="8" spans="1:6" x14ac:dyDescent="0.25">
      <c r="A8" s="9">
        <v>43990</v>
      </c>
      <c r="B8" s="15">
        <v>14000</v>
      </c>
      <c r="C8" s="15">
        <v>13710</v>
      </c>
      <c r="D8" s="8"/>
    </row>
    <row r="9" spans="1:6" x14ac:dyDescent="0.25">
      <c r="A9" s="9">
        <v>43991</v>
      </c>
      <c r="B9" s="15">
        <v>14110</v>
      </c>
      <c r="C9" s="15">
        <v>13850</v>
      </c>
      <c r="D9" s="8"/>
    </row>
    <row r="10" spans="1:6" x14ac:dyDescent="0.25">
      <c r="A10" s="9">
        <v>43992</v>
      </c>
      <c r="B10" s="15">
        <v>14110</v>
      </c>
      <c r="C10" s="15">
        <v>13820</v>
      </c>
      <c r="D10" s="8"/>
    </row>
    <row r="11" spans="1:6" x14ac:dyDescent="0.25">
      <c r="A11" s="9">
        <v>43993</v>
      </c>
      <c r="B11" s="15">
        <v>14150</v>
      </c>
      <c r="C11" s="15">
        <v>13860</v>
      </c>
      <c r="D11" s="8"/>
    </row>
    <row r="12" spans="1:6" x14ac:dyDescent="0.25">
      <c r="A12" s="9">
        <v>43994</v>
      </c>
      <c r="B12" s="15">
        <v>14090</v>
      </c>
      <c r="C12" s="15">
        <v>13800</v>
      </c>
      <c r="D12" s="8"/>
    </row>
    <row r="13" spans="1:6" x14ac:dyDescent="0.25">
      <c r="A13" s="9">
        <v>43997</v>
      </c>
      <c r="B13" s="15">
        <v>14140</v>
      </c>
      <c r="C13" s="15">
        <v>13860</v>
      </c>
      <c r="D13" s="8"/>
    </row>
    <row r="14" spans="1:6" x14ac:dyDescent="0.25">
      <c r="A14" s="9">
        <v>43998</v>
      </c>
      <c r="B14" s="15">
        <v>14310</v>
      </c>
      <c r="C14" s="15">
        <v>14030</v>
      </c>
      <c r="D14" s="8"/>
    </row>
    <row r="15" spans="1:6" x14ac:dyDescent="0.25">
      <c r="A15" s="9">
        <v>43999</v>
      </c>
      <c r="B15" s="15">
        <v>14430</v>
      </c>
      <c r="C15" s="15">
        <v>14160</v>
      </c>
      <c r="D15" s="8"/>
    </row>
    <row r="16" spans="1:6" x14ac:dyDescent="0.25">
      <c r="A16" s="9">
        <v>44000</v>
      </c>
      <c r="B16" s="15">
        <v>14330</v>
      </c>
      <c r="C16" s="15">
        <v>14060</v>
      </c>
      <c r="D16" s="8"/>
    </row>
    <row r="17" spans="1:4" x14ac:dyDescent="0.25">
      <c r="A17" s="9">
        <v>44001</v>
      </c>
      <c r="B17" s="15">
        <v>14290</v>
      </c>
      <c r="C17" s="15">
        <v>14000</v>
      </c>
      <c r="D17" s="8"/>
    </row>
    <row r="18" spans="1:4" x14ac:dyDescent="0.25">
      <c r="A18" s="9">
        <v>44004</v>
      </c>
      <c r="B18" s="15">
        <v>14330</v>
      </c>
      <c r="C18" s="15">
        <v>14050</v>
      </c>
      <c r="D18" s="8"/>
    </row>
    <row r="19" spans="1:4" x14ac:dyDescent="0.25">
      <c r="A19" s="9">
        <v>44005</v>
      </c>
      <c r="B19" s="15">
        <v>14380</v>
      </c>
      <c r="C19" s="15">
        <v>14110</v>
      </c>
      <c r="D19" s="8"/>
    </row>
    <row r="20" spans="1:4" x14ac:dyDescent="0.25">
      <c r="A20" s="9">
        <v>44006</v>
      </c>
      <c r="B20" s="15">
        <v>14370</v>
      </c>
      <c r="C20" s="15">
        <v>14100</v>
      </c>
      <c r="D20" s="8"/>
    </row>
    <row r="21" spans="1:4" x14ac:dyDescent="0.25">
      <c r="A21" s="9">
        <v>44011</v>
      </c>
      <c r="B21" s="15">
        <v>14430</v>
      </c>
      <c r="C21" s="15">
        <v>14150</v>
      </c>
      <c r="D21" s="8"/>
    </row>
    <row r="22" spans="1:4" x14ac:dyDescent="0.25">
      <c r="A22" s="9">
        <v>44012</v>
      </c>
      <c r="B22" s="15">
        <v>14510</v>
      </c>
      <c r="C22" s="15">
        <v>14230</v>
      </c>
      <c r="D22" s="8"/>
    </row>
    <row r="23" spans="1:4" x14ac:dyDescent="0.25">
      <c r="A23" s="9"/>
      <c r="B23" s="15"/>
      <c r="C23" s="15"/>
      <c r="D23" s="8"/>
    </row>
    <row r="24" spans="1:4" x14ac:dyDescent="0.25">
      <c r="A24" s="10" t="s">
        <v>29</v>
      </c>
      <c r="B24" s="16">
        <f t="shared" ref="B24:C24" si="0">AVERAGE(B3:B23)</f>
        <v>14142.5</v>
      </c>
      <c r="C24" s="16">
        <f t="shared" si="0"/>
        <v>13857.5</v>
      </c>
      <c r="D24" s="21" t="s">
        <v>28</v>
      </c>
    </row>
    <row r="25" spans="1:4" x14ac:dyDescent="0.25">
      <c r="A25" s="12"/>
      <c r="D25" s="8"/>
    </row>
    <row r="26" spans="1:4" ht="21.6" x14ac:dyDescent="0.25">
      <c r="A26" s="7" t="s">
        <v>21</v>
      </c>
      <c r="B26" s="13" t="s">
        <v>22</v>
      </c>
      <c r="C26" s="14" t="s">
        <v>23</v>
      </c>
      <c r="D26" s="8"/>
    </row>
    <row r="27" spans="1:4" x14ac:dyDescent="0.25">
      <c r="A27" s="9">
        <v>44013</v>
      </c>
      <c r="B27" s="15">
        <v>14700</v>
      </c>
      <c r="C27" s="15">
        <v>14420</v>
      </c>
      <c r="D27" s="8"/>
    </row>
    <row r="28" spans="1:4" x14ac:dyDescent="0.25">
      <c r="A28" s="9">
        <v>44014</v>
      </c>
      <c r="B28" s="15">
        <v>14740</v>
      </c>
      <c r="C28" s="15">
        <v>14470</v>
      </c>
      <c r="D28" s="8"/>
    </row>
    <row r="29" spans="1:4" x14ac:dyDescent="0.25">
      <c r="A29" s="9">
        <v>44015</v>
      </c>
      <c r="B29" s="15">
        <v>14740</v>
      </c>
      <c r="C29" s="15">
        <v>14460</v>
      </c>
      <c r="D29" s="8"/>
    </row>
    <row r="30" spans="1:4" x14ac:dyDescent="0.25">
      <c r="A30" s="9">
        <v>44018</v>
      </c>
      <c r="B30" s="15">
        <v>14760</v>
      </c>
      <c r="C30" s="15">
        <v>14470</v>
      </c>
      <c r="D30" s="8"/>
    </row>
    <row r="31" spans="1:4" x14ac:dyDescent="0.25">
      <c r="A31" s="9">
        <v>44019</v>
      </c>
      <c r="B31" s="15">
        <v>14760</v>
      </c>
      <c r="C31" s="15">
        <v>14470</v>
      </c>
      <c r="D31" s="8"/>
    </row>
    <row r="32" spans="1:4" x14ac:dyDescent="0.25">
      <c r="A32" s="9">
        <v>44020</v>
      </c>
      <c r="B32" s="15">
        <v>14620</v>
      </c>
      <c r="C32" s="15">
        <v>14300</v>
      </c>
      <c r="D32" s="8"/>
    </row>
    <row r="33" spans="1:4" x14ac:dyDescent="0.25">
      <c r="A33" s="9">
        <v>44021</v>
      </c>
      <c r="B33" s="15">
        <v>14730</v>
      </c>
      <c r="C33" s="15">
        <v>14400</v>
      </c>
      <c r="D33" s="8"/>
    </row>
    <row r="34" spans="1:4" x14ac:dyDescent="0.25">
      <c r="A34" s="9">
        <v>44022</v>
      </c>
      <c r="B34" s="15">
        <v>14920</v>
      </c>
      <c r="C34" s="15">
        <v>14590</v>
      </c>
      <c r="D34" s="8"/>
    </row>
    <row r="35" spans="1:4" x14ac:dyDescent="0.25">
      <c r="A35" s="9">
        <v>44025</v>
      </c>
      <c r="B35" s="15">
        <v>15440</v>
      </c>
      <c r="C35" s="15">
        <v>15100</v>
      </c>
      <c r="D35" s="8"/>
    </row>
    <row r="36" spans="1:4" x14ac:dyDescent="0.25">
      <c r="A36" s="9">
        <v>44026</v>
      </c>
      <c r="B36" s="15">
        <v>15110</v>
      </c>
      <c r="C36" s="15">
        <v>14800</v>
      </c>
      <c r="D36" s="8"/>
    </row>
    <row r="37" spans="1:4" x14ac:dyDescent="0.25">
      <c r="A37" s="9">
        <v>44027</v>
      </c>
      <c r="B37" s="15">
        <v>15050</v>
      </c>
      <c r="C37" s="15">
        <v>14760</v>
      </c>
      <c r="D37" s="8"/>
    </row>
    <row r="38" spans="1:4" x14ac:dyDescent="0.25">
      <c r="A38" s="9">
        <v>44028</v>
      </c>
      <c r="B38" s="15">
        <v>14730</v>
      </c>
      <c r="C38" s="15">
        <v>14470</v>
      </c>
      <c r="D38" s="8"/>
    </row>
    <row r="39" spans="1:4" x14ac:dyDescent="0.25">
      <c r="A39" s="9">
        <v>44029</v>
      </c>
      <c r="B39" s="15">
        <v>14610</v>
      </c>
      <c r="C39" s="15">
        <v>14300</v>
      </c>
      <c r="D39" s="8"/>
    </row>
    <row r="40" spans="1:4" x14ac:dyDescent="0.25">
      <c r="A40" s="9">
        <v>44032</v>
      </c>
      <c r="B40" s="15">
        <v>14710</v>
      </c>
      <c r="C40" s="15">
        <v>14430</v>
      </c>
      <c r="D40" s="8"/>
    </row>
    <row r="41" spans="1:4" x14ac:dyDescent="0.25">
      <c r="A41" s="9">
        <v>44033</v>
      </c>
      <c r="B41" s="15">
        <v>14630</v>
      </c>
      <c r="C41" s="15">
        <v>14330</v>
      </c>
      <c r="D41" s="8"/>
    </row>
    <row r="42" spans="1:4" x14ac:dyDescent="0.25">
      <c r="A42" s="9">
        <v>44034</v>
      </c>
      <c r="B42" s="15">
        <v>14770</v>
      </c>
      <c r="C42" s="15">
        <v>14460</v>
      </c>
      <c r="D42" s="8"/>
    </row>
    <row r="43" spans="1:4" x14ac:dyDescent="0.25">
      <c r="A43" s="9">
        <v>44035</v>
      </c>
      <c r="B43" s="15">
        <v>14790</v>
      </c>
      <c r="C43" s="15">
        <v>14510</v>
      </c>
      <c r="D43" s="8"/>
    </row>
    <row r="44" spans="1:4" x14ac:dyDescent="0.25">
      <c r="A44" s="9">
        <v>44036</v>
      </c>
      <c r="B44" s="15">
        <v>14790</v>
      </c>
      <c r="C44" s="15">
        <v>14490</v>
      </c>
      <c r="D44" s="8"/>
    </row>
    <row r="45" spans="1:4" x14ac:dyDescent="0.25">
      <c r="A45" s="9">
        <v>44039</v>
      </c>
      <c r="B45" s="15">
        <v>14820</v>
      </c>
      <c r="C45" s="15">
        <v>14520</v>
      </c>
      <c r="D45" s="8"/>
    </row>
    <row r="46" spans="1:4" x14ac:dyDescent="0.25">
      <c r="A46" s="9">
        <v>44040</v>
      </c>
      <c r="B46" s="15">
        <v>14890</v>
      </c>
      <c r="C46" s="15">
        <v>14610</v>
      </c>
      <c r="D46" s="8"/>
    </row>
    <row r="47" spans="1:4" x14ac:dyDescent="0.25">
      <c r="A47" s="9">
        <v>44041</v>
      </c>
      <c r="B47" s="15">
        <v>15030</v>
      </c>
      <c r="C47" s="15">
        <v>14730</v>
      </c>
      <c r="D47" s="8"/>
    </row>
    <row r="48" spans="1:4" x14ac:dyDescent="0.25">
      <c r="A48" s="9">
        <v>44042</v>
      </c>
      <c r="B48" s="15">
        <v>15030</v>
      </c>
      <c r="C48" s="15">
        <v>14940</v>
      </c>
      <c r="D48" s="8"/>
    </row>
    <row r="49" spans="1:4" x14ac:dyDescent="0.25">
      <c r="A49" s="9">
        <v>44043</v>
      </c>
      <c r="B49" s="15">
        <v>15240</v>
      </c>
      <c r="C49" s="15">
        <v>14950</v>
      </c>
      <c r="D49" s="8"/>
    </row>
    <row r="50" spans="1:4" x14ac:dyDescent="0.25">
      <c r="A50" s="10" t="s">
        <v>30</v>
      </c>
      <c r="B50" s="16">
        <f>AVERAGE(B27:B49)</f>
        <v>14852.608695652174</v>
      </c>
      <c r="C50" s="16">
        <f>AVERAGE(C27:C49)</f>
        <v>14564.347826086956</v>
      </c>
      <c r="D50" s="8"/>
    </row>
    <row r="51" spans="1:4" x14ac:dyDescent="0.25">
      <c r="A51" s="12"/>
      <c r="D51" s="8"/>
    </row>
    <row r="52" spans="1:4" ht="21.6" x14ac:dyDescent="0.25">
      <c r="A52" s="7" t="s">
        <v>21</v>
      </c>
      <c r="B52" s="13" t="s">
        <v>22</v>
      </c>
      <c r="C52" s="14" t="s">
        <v>23</v>
      </c>
      <c r="D52" s="8"/>
    </row>
    <row r="53" spans="1:4" x14ac:dyDescent="0.25">
      <c r="A53" s="9">
        <v>44046</v>
      </c>
      <c r="B53" s="15">
        <v>15130</v>
      </c>
      <c r="C53" s="15">
        <v>14830</v>
      </c>
      <c r="D53" s="8"/>
    </row>
    <row r="54" spans="1:4" x14ac:dyDescent="0.25">
      <c r="A54" s="9">
        <v>44047</v>
      </c>
      <c r="B54" s="15">
        <v>15240</v>
      </c>
      <c r="C54" s="15">
        <v>14960</v>
      </c>
      <c r="D54" s="8"/>
    </row>
    <row r="55" spans="1:4" x14ac:dyDescent="0.25">
      <c r="A55" s="9">
        <v>44048</v>
      </c>
      <c r="B55" s="15">
        <v>15160</v>
      </c>
      <c r="C55" s="15">
        <v>14880</v>
      </c>
      <c r="D55" s="8"/>
    </row>
    <row r="56" spans="1:4" x14ac:dyDescent="0.25">
      <c r="A56" s="9">
        <v>44049</v>
      </c>
      <c r="B56" s="15">
        <v>14890</v>
      </c>
      <c r="C56" s="15">
        <v>14600</v>
      </c>
      <c r="D56" s="8"/>
    </row>
    <row r="57" spans="1:4" x14ac:dyDescent="0.25">
      <c r="A57" s="9">
        <v>44050</v>
      </c>
      <c r="B57" s="15">
        <v>14920</v>
      </c>
      <c r="C57" s="15">
        <v>14630</v>
      </c>
      <c r="D57" s="8"/>
    </row>
    <row r="58" spans="1:4" x14ac:dyDescent="0.25">
      <c r="A58" s="9">
        <v>44053</v>
      </c>
      <c r="B58" s="15">
        <v>14780</v>
      </c>
      <c r="C58" s="15">
        <v>14480</v>
      </c>
      <c r="D58" s="8"/>
    </row>
    <row r="59" spans="1:4" x14ac:dyDescent="0.25">
      <c r="A59" s="9">
        <v>44054</v>
      </c>
      <c r="B59" s="15">
        <v>14680</v>
      </c>
      <c r="C59" s="15">
        <v>14380</v>
      </c>
      <c r="D59" s="8"/>
    </row>
    <row r="60" spans="1:4" x14ac:dyDescent="0.25">
      <c r="A60" s="9">
        <v>44055</v>
      </c>
      <c r="B60" s="15">
        <v>14660</v>
      </c>
      <c r="C60" s="15">
        <v>14370</v>
      </c>
      <c r="D60" s="8"/>
    </row>
    <row r="61" spans="1:4" x14ac:dyDescent="0.25">
      <c r="A61" s="9">
        <v>44056</v>
      </c>
      <c r="B61" s="15">
        <v>14830</v>
      </c>
      <c r="C61" s="15">
        <v>14550</v>
      </c>
      <c r="D61" s="8"/>
    </row>
    <row r="62" spans="1:4" x14ac:dyDescent="0.25">
      <c r="A62" s="9">
        <v>44057</v>
      </c>
      <c r="B62" s="15">
        <v>14780</v>
      </c>
      <c r="C62" s="15">
        <v>14490</v>
      </c>
      <c r="D62" s="8"/>
    </row>
    <row r="63" spans="1:4" x14ac:dyDescent="0.25">
      <c r="A63" s="9">
        <v>44060</v>
      </c>
      <c r="B63" s="15">
        <v>14670</v>
      </c>
      <c r="C63" s="15">
        <v>14380</v>
      </c>
      <c r="D63" s="8"/>
    </row>
    <row r="64" spans="1:4" x14ac:dyDescent="0.25">
      <c r="A64" s="9">
        <v>44061</v>
      </c>
      <c r="B64" s="15">
        <v>14770</v>
      </c>
      <c r="C64" s="15">
        <v>14490</v>
      </c>
      <c r="D64" s="8"/>
    </row>
    <row r="65" spans="1:4" x14ac:dyDescent="0.25">
      <c r="A65" s="9">
        <v>44062</v>
      </c>
      <c r="B65" s="15">
        <v>14890</v>
      </c>
      <c r="C65" s="15">
        <v>14600</v>
      </c>
      <c r="D65" s="8"/>
    </row>
    <row r="66" spans="1:4" x14ac:dyDescent="0.25">
      <c r="A66" s="9">
        <v>44063</v>
      </c>
      <c r="B66" s="15">
        <v>15020</v>
      </c>
      <c r="C66" s="15">
        <v>14750</v>
      </c>
      <c r="D66" s="8"/>
    </row>
    <row r="67" spans="1:4" x14ac:dyDescent="0.25">
      <c r="A67" s="9">
        <v>44064</v>
      </c>
      <c r="B67" s="15">
        <v>15090</v>
      </c>
      <c r="C67" s="15">
        <v>14820</v>
      </c>
      <c r="D67" s="8"/>
    </row>
    <row r="68" spans="1:4" x14ac:dyDescent="0.25">
      <c r="A68" s="9">
        <v>44067</v>
      </c>
      <c r="B68" s="15">
        <v>14980</v>
      </c>
      <c r="C68" s="15">
        <v>14690</v>
      </c>
      <c r="D68" s="8"/>
    </row>
    <row r="69" spans="1:4" x14ac:dyDescent="0.25">
      <c r="A69" s="9">
        <v>44068</v>
      </c>
      <c r="B69" s="15">
        <v>15040</v>
      </c>
      <c r="C69" s="15">
        <v>14770</v>
      </c>
      <c r="D69" s="8"/>
    </row>
    <row r="70" spans="1:4" x14ac:dyDescent="0.25">
      <c r="A70" s="9">
        <v>44069</v>
      </c>
      <c r="B70" s="15">
        <v>15110</v>
      </c>
      <c r="C70" s="15">
        <v>14840</v>
      </c>
      <c r="D70" s="8"/>
    </row>
    <row r="71" spans="1:4" x14ac:dyDescent="0.25">
      <c r="A71" s="9">
        <v>44070</v>
      </c>
      <c r="B71" s="15">
        <v>15090</v>
      </c>
      <c r="C71" s="15">
        <v>14830</v>
      </c>
      <c r="D71" s="8"/>
    </row>
    <row r="72" spans="1:4" x14ac:dyDescent="0.25">
      <c r="A72" s="9">
        <v>44071</v>
      </c>
      <c r="B72" s="15">
        <v>15040</v>
      </c>
      <c r="C72" s="15">
        <v>14760</v>
      </c>
      <c r="D72" s="8"/>
    </row>
    <row r="73" spans="1:4" x14ac:dyDescent="0.25">
      <c r="A73" s="9">
        <v>44074</v>
      </c>
      <c r="B73" s="15">
        <v>15080</v>
      </c>
      <c r="C73" s="15">
        <v>14820</v>
      </c>
      <c r="D73" s="8"/>
    </row>
    <row r="74" spans="1:4" x14ac:dyDescent="0.25">
      <c r="A74" s="10" t="s">
        <v>31</v>
      </c>
      <c r="B74" s="16">
        <f>AVERAGE(B53:B73)</f>
        <v>14945.238095238095</v>
      </c>
      <c r="C74" s="16">
        <f>AVERAGE(C53:C73)</f>
        <v>14662.857142857143</v>
      </c>
      <c r="D74" s="8"/>
    </row>
    <row r="75" spans="1:4" x14ac:dyDescent="0.25">
      <c r="A75" s="12"/>
      <c r="D75" s="8"/>
    </row>
    <row r="76" spans="1:4" ht="21.6" x14ac:dyDescent="0.25">
      <c r="A76" s="7" t="s">
        <v>21</v>
      </c>
      <c r="B76" s="13" t="s">
        <v>22</v>
      </c>
      <c r="C76" s="14" t="s">
        <v>23</v>
      </c>
      <c r="D76" s="22" t="s">
        <v>32</v>
      </c>
    </row>
    <row r="77" spans="1:4" x14ac:dyDescent="0.25">
      <c r="A77" s="9">
        <v>44075</v>
      </c>
      <c r="B77" s="15">
        <v>15040</v>
      </c>
      <c r="C77" s="15">
        <v>14760</v>
      </c>
      <c r="D77" s="23" t="e">
        <f>+B77-#REF!</f>
        <v>#REF!</v>
      </c>
    </row>
    <row r="78" spans="1:4" x14ac:dyDescent="0.25">
      <c r="A78" s="9">
        <v>44076</v>
      </c>
      <c r="B78" s="15">
        <v>14880</v>
      </c>
      <c r="C78" s="15">
        <v>14570</v>
      </c>
      <c r="D78" s="23" t="e">
        <f>+B78-#REF!</f>
        <v>#REF!</v>
      </c>
    </row>
    <row r="79" spans="1:4" x14ac:dyDescent="0.25">
      <c r="A79" s="9">
        <v>44077</v>
      </c>
      <c r="B79" s="15">
        <v>14890</v>
      </c>
      <c r="C79" s="15">
        <v>14600</v>
      </c>
      <c r="D79" s="23" t="e">
        <f>+B79-#REF!</f>
        <v>#REF!</v>
      </c>
    </row>
    <row r="80" spans="1:4" x14ac:dyDescent="0.25">
      <c r="A80" s="9">
        <v>44078</v>
      </c>
      <c r="B80" s="15">
        <v>14820</v>
      </c>
      <c r="C80" s="15">
        <v>14530</v>
      </c>
      <c r="D80" s="23" t="e">
        <f>+B80-#REF!</f>
        <v>#REF!</v>
      </c>
    </row>
    <row r="81" spans="1:4" x14ac:dyDescent="0.25">
      <c r="A81" s="9">
        <v>44081</v>
      </c>
      <c r="B81" s="15">
        <v>15110</v>
      </c>
      <c r="C81" s="15">
        <v>14830</v>
      </c>
      <c r="D81" s="23" t="e">
        <f>+B81-#REF!</f>
        <v>#REF!</v>
      </c>
    </row>
    <row r="82" spans="1:4" x14ac:dyDescent="0.25">
      <c r="A82" s="9">
        <v>44082</v>
      </c>
      <c r="B82" s="15">
        <v>15130</v>
      </c>
      <c r="C82" s="15">
        <v>14850</v>
      </c>
      <c r="D82" s="23" t="e">
        <f>+B82-#REF!</f>
        <v>#REF!</v>
      </c>
    </row>
    <row r="83" spans="1:4" x14ac:dyDescent="0.25">
      <c r="A83" s="9">
        <v>44083</v>
      </c>
      <c r="B83" s="15">
        <v>15000</v>
      </c>
      <c r="C83" s="15">
        <v>14720</v>
      </c>
      <c r="D83" s="23" t="e">
        <f>+B83-#REF!</f>
        <v>#REF!</v>
      </c>
    </row>
    <row r="84" spans="1:4" x14ac:dyDescent="0.25">
      <c r="A84" s="9">
        <v>44084</v>
      </c>
      <c r="B84" s="15">
        <v>14980</v>
      </c>
      <c r="C84" s="15">
        <v>14700</v>
      </c>
      <c r="D84" s="23" t="e">
        <f>+B84-#REF!</f>
        <v>#REF!</v>
      </c>
    </row>
    <row r="85" spans="1:4" x14ac:dyDescent="0.25">
      <c r="A85" s="9">
        <v>44085</v>
      </c>
      <c r="B85" s="15">
        <v>15000</v>
      </c>
      <c r="C85" s="15">
        <v>14710</v>
      </c>
      <c r="D85" s="23" t="e">
        <f>+B85-#REF!</f>
        <v>#REF!</v>
      </c>
    </row>
    <row r="86" spans="1:4" x14ac:dyDescent="0.25">
      <c r="A86" s="9">
        <v>44088</v>
      </c>
      <c r="B86" s="15">
        <v>15000</v>
      </c>
      <c r="C86" s="15">
        <v>14680</v>
      </c>
      <c r="D86" s="23" t="e">
        <f>+B86-#REF!</f>
        <v>#REF!</v>
      </c>
    </row>
    <row r="87" spans="1:4" x14ac:dyDescent="0.25">
      <c r="A87" s="9">
        <v>44089</v>
      </c>
      <c r="B87" s="15">
        <v>15020</v>
      </c>
      <c r="C87" s="15">
        <v>14730</v>
      </c>
      <c r="D87" s="23" t="e">
        <f>+B87-#REF!</f>
        <v>#REF!</v>
      </c>
    </row>
    <row r="88" spans="1:4" x14ac:dyDescent="0.25">
      <c r="A88" s="9">
        <v>44090</v>
      </c>
      <c r="B88" s="15">
        <v>15090</v>
      </c>
      <c r="C88" s="15">
        <v>14810</v>
      </c>
      <c r="D88" s="23" t="e">
        <f>+B88-#REF!</f>
        <v>#REF!</v>
      </c>
    </row>
    <row r="89" spans="1:4" x14ac:dyDescent="0.25">
      <c r="A89" s="9">
        <v>44091</v>
      </c>
      <c r="B89" s="15">
        <v>15220</v>
      </c>
      <c r="C89" s="15">
        <v>14770</v>
      </c>
      <c r="D89" s="23" t="e">
        <f>+B89-#REF!</f>
        <v>#REF!</v>
      </c>
    </row>
    <row r="90" spans="1:4" x14ac:dyDescent="0.25">
      <c r="A90" s="9">
        <v>44092</v>
      </c>
      <c r="B90" s="15">
        <v>15240</v>
      </c>
      <c r="C90" s="15">
        <v>14980</v>
      </c>
      <c r="D90" s="23" t="e">
        <f>+B90-#REF!</f>
        <v>#REF!</v>
      </c>
    </row>
    <row r="91" spans="1:4" x14ac:dyDescent="0.25">
      <c r="A91" s="9">
        <v>44095</v>
      </c>
      <c r="B91" s="15">
        <v>15240</v>
      </c>
      <c r="C91" s="15">
        <v>14960</v>
      </c>
      <c r="D91" s="23" t="e">
        <f>+B91-#REF!</f>
        <v>#REF!</v>
      </c>
    </row>
    <row r="92" spans="1:4" x14ac:dyDescent="0.25">
      <c r="A92" s="9">
        <v>44096</v>
      </c>
      <c r="B92" s="15">
        <v>15200</v>
      </c>
      <c r="C92" s="15">
        <v>14920</v>
      </c>
      <c r="D92" s="23" t="e">
        <f>+B92-#REF!</f>
        <v>#REF!</v>
      </c>
    </row>
    <row r="93" spans="1:4" x14ac:dyDescent="0.25">
      <c r="A93" s="9">
        <v>44097</v>
      </c>
      <c r="B93" s="15">
        <v>15020</v>
      </c>
      <c r="C93" s="15">
        <v>14740</v>
      </c>
      <c r="D93" s="23" t="e">
        <f>+B93-#REF!</f>
        <v>#REF!</v>
      </c>
    </row>
    <row r="94" spans="1:4" x14ac:dyDescent="0.25">
      <c r="A94" s="9">
        <v>44098</v>
      </c>
      <c r="B94" s="15">
        <v>14640</v>
      </c>
      <c r="C94" s="15">
        <v>14360</v>
      </c>
      <c r="D94" s="23" t="e">
        <f>+B94-#REF!</f>
        <v>#REF!</v>
      </c>
    </row>
    <row r="95" spans="1:4" x14ac:dyDescent="0.25">
      <c r="A95" s="9">
        <v>44099</v>
      </c>
      <c r="B95" s="15">
        <v>14660</v>
      </c>
      <c r="C95" s="15">
        <v>14370</v>
      </c>
      <c r="D95" s="23" t="e">
        <f>+B95-#REF!</f>
        <v>#REF!</v>
      </c>
    </row>
    <row r="96" spans="1:4" x14ac:dyDescent="0.25">
      <c r="A96" s="9">
        <v>44102</v>
      </c>
      <c r="B96" s="15">
        <v>14890</v>
      </c>
      <c r="C96" s="15">
        <v>14600</v>
      </c>
      <c r="D96" s="23" t="e">
        <f>+B96-#REF!</f>
        <v>#REF!</v>
      </c>
    </row>
    <row r="97" spans="1:4" x14ac:dyDescent="0.25">
      <c r="A97" s="9">
        <v>44103</v>
      </c>
      <c r="B97" s="15">
        <v>15020</v>
      </c>
      <c r="C97" s="15">
        <v>14740</v>
      </c>
      <c r="D97" s="23" t="e">
        <f>+B97-#REF!</f>
        <v>#REF!</v>
      </c>
    </row>
    <row r="98" spans="1:4" x14ac:dyDescent="0.25">
      <c r="A98" s="9">
        <v>44104</v>
      </c>
      <c r="B98" s="15">
        <v>14920</v>
      </c>
      <c r="C98" s="15">
        <v>14650</v>
      </c>
      <c r="D98" s="23" t="e">
        <f>+B98-#REF!</f>
        <v>#REF!</v>
      </c>
    </row>
    <row r="99" spans="1:4" x14ac:dyDescent="0.25">
      <c r="A99" s="10" t="s">
        <v>24</v>
      </c>
      <c r="B99" s="16">
        <f>AVERAGE(B77:B98)</f>
        <v>15000.454545454546</v>
      </c>
      <c r="C99" s="16">
        <f>AVERAGE(C77:C98)</f>
        <v>14708.181818181818</v>
      </c>
      <c r="D99" s="11" t="e">
        <f>+B99-#REF!</f>
        <v>#REF!</v>
      </c>
    </row>
    <row r="100" spans="1:4" x14ac:dyDescent="0.25">
      <c r="A100" s="12"/>
      <c r="D100" s="8"/>
    </row>
    <row r="101" spans="1:4" ht="21.6" x14ac:dyDescent="0.25">
      <c r="A101" s="7" t="s">
        <v>21</v>
      </c>
      <c r="B101" s="13" t="s">
        <v>22</v>
      </c>
      <c r="C101" s="14" t="s">
        <v>23</v>
      </c>
      <c r="D101" s="22" t="s">
        <v>32</v>
      </c>
    </row>
    <row r="102" spans="1:4" x14ac:dyDescent="0.25">
      <c r="A102" s="9">
        <v>44113</v>
      </c>
      <c r="B102" s="15">
        <v>15070</v>
      </c>
      <c r="C102" s="15">
        <v>14790</v>
      </c>
      <c r="D102" s="23" t="e">
        <f>+B102-#REF!</f>
        <v>#REF!</v>
      </c>
    </row>
    <row r="103" spans="1:4" x14ac:dyDescent="0.25">
      <c r="A103" s="9">
        <v>44116</v>
      </c>
      <c r="B103" s="15">
        <v>15110</v>
      </c>
      <c r="C103" s="15">
        <v>14820</v>
      </c>
      <c r="D103" s="23" t="e">
        <f>+B103-#REF!</f>
        <v>#REF!</v>
      </c>
    </row>
    <row r="104" spans="1:4" x14ac:dyDescent="0.25">
      <c r="A104" s="9">
        <v>44117</v>
      </c>
      <c r="B104" s="15">
        <v>15090</v>
      </c>
      <c r="C104" s="15">
        <v>14800</v>
      </c>
      <c r="D104" s="23" t="e">
        <f>+B104-#REF!</f>
        <v>#REF!</v>
      </c>
    </row>
    <row r="105" spans="1:4" x14ac:dyDescent="0.25">
      <c r="A105" s="9">
        <v>44118</v>
      </c>
      <c r="B105" s="15">
        <v>15110</v>
      </c>
      <c r="C105" s="15">
        <v>14830</v>
      </c>
      <c r="D105" s="23" t="e">
        <f>+B105-#REF!</f>
        <v>#REF!</v>
      </c>
    </row>
    <row r="106" spans="1:4" x14ac:dyDescent="0.25">
      <c r="A106" s="9">
        <v>44119</v>
      </c>
      <c r="B106" s="15">
        <v>15090</v>
      </c>
      <c r="C106" s="15">
        <v>14830</v>
      </c>
      <c r="D106" s="23" t="e">
        <f>+B106-#REF!</f>
        <v>#REF!</v>
      </c>
    </row>
    <row r="107" spans="1:4" x14ac:dyDescent="0.25">
      <c r="A107" s="9">
        <v>44120</v>
      </c>
      <c r="B107" s="15">
        <v>15110</v>
      </c>
      <c r="C107" s="15">
        <v>14830</v>
      </c>
      <c r="D107" s="23" t="e">
        <f>+B107-#REF!</f>
        <v>#REF!</v>
      </c>
    </row>
    <row r="108" spans="1:4" x14ac:dyDescent="0.25">
      <c r="A108" s="9">
        <v>44123</v>
      </c>
      <c r="B108" s="15">
        <v>15240</v>
      </c>
      <c r="C108" s="15">
        <v>14950</v>
      </c>
      <c r="D108" s="23" t="e">
        <f>+B108-#REF!</f>
        <v>#REF!</v>
      </c>
    </row>
    <row r="109" spans="1:4" x14ac:dyDescent="0.25">
      <c r="A109" s="9">
        <v>44124</v>
      </c>
      <c r="B109" s="15">
        <v>15180</v>
      </c>
      <c r="C109" s="15">
        <v>14890</v>
      </c>
      <c r="D109" s="23" t="e">
        <f>+B109-#REF!</f>
        <v>#REF!</v>
      </c>
    </row>
    <row r="110" spans="1:4" x14ac:dyDescent="0.25">
      <c r="A110" s="9">
        <v>44125</v>
      </c>
      <c r="B110" s="15">
        <v>15190</v>
      </c>
      <c r="C110" s="15">
        <v>14910</v>
      </c>
      <c r="D110" s="23" t="e">
        <f>+B110-#REF!</f>
        <v>#REF!</v>
      </c>
    </row>
    <row r="111" spans="1:4" x14ac:dyDescent="0.25">
      <c r="A111" s="9">
        <v>44126</v>
      </c>
      <c r="B111" s="15">
        <v>15260</v>
      </c>
      <c r="C111" s="15">
        <v>15000</v>
      </c>
      <c r="D111" s="23" t="e">
        <f>+B111-#REF!</f>
        <v>#REF!</v>
      </c>
    </row>
    <row r="112" spans="1:4" x14ac:dyDescent="0.25">
      <c r="A112" s="9">
        <v>44127</v>
      </c>
      <c r="B112" s="15">
        <v>15210</v>
      </c>
      <c r="C112" s="15">
        <v>14940</v>
      </c>
      <c r="D112" s="23" t="e">
        <f>+B112-#REF!</f>
        <v>#REF!</v>
      </c>
    </row>
    <row r="113" spans="1:4" x14ac:dyDescent="0.25">
      <c r="A113" s="9">
        <v>44130</v>
      </c>
      <c r="B113" s="15">
        <v>15210</v>
      </c>
      <c r="C113" s="15">
        <v>14930</v>
      </c>
      <c r="D113" s="23" t="e">
        <f>+B113-#REF!</f>
        <v>#REF!</v>
      </c>
    </row>
    <row r="114" spans="1:4" x14ac:dyDescent="0.25">
      <c r="A114" s="9">
        <v>44131</v>
      </c>
      <c r="B114" s="15">
        <v>15140</v>
      </c>
      <c r="C114" s="15">
        <v>14860</v>
      </c>
      <c r="D114" s="23" t="e">
        <f>+B114-#REF!</f>
        <v>#REF!</v>
      </c>
    </row>
    <row r="115" spans="1:4" x14ac:dyDescent="0.25">
      <c r="A115" s="9">
        <v>44132</v>
      </c>
      <c r="B115" s="15">
        <v>15000</v>
      </c>
      <c r="C115" s="15">
        <v>14730</v>
      </c>
      <c r="D115" s="23" t="e">
        <f>+B115-#REF!</f>
        <v>#REF!</v>
      </c>
    </row>
    <row r="116" spans="1:4" x14ac:dyDescent="0.25">
      <c r="A116" s="9">
        <v>44133</v>
      </c>
      <c r="B116" s="15">
        <v>14960</v>
      </c>
      <c r="C116" s="15">
        <v>14680</v>
      </c>
      <c r="D116" s="23" t="e">
        <f>+B116-#REF!</f>
        <v>#REF!</v>
      </c>
    </row>
    <row r="117" spans="1:4" x14ac:dyDescent="0.25">
      <c r="A117" s="9">
        <v>44134</v>
      </c>
      <c r="B117" s="15">
        <v>15040</v>
      </c>
      <c r="C117" s="15">
        <v>14770</v>
      </c>
      <c r="D117" s="23" t="e">
        <f>+B117-#REF!</f>
        <v>#REF!</v>
      </c>
    </row>
    <row r="118" spans="1:4" x14ac:dyDescent="0.25">
      <c r="A118" s="10" t="s">
        <v>24</v>
      </c>
      <c r="B118" s="16">
        <f>AVERAGE(B102:B117)</f>
        <v>15125.625</v>
      </c>
      <c r="C118" s="16">
        <f>AVERAGE(C102:C117)</f>
        <v>14847.5</v>
      </c>
      <c r="D118" s="11" t="e">
        <f>+B118-#REF!</f>
        <v>#REF!</v>
      </c>
    </row>
    <row r="119" spans="1:4" x14ac:dyDescent="0.25">
      <c r="A119" s="12"/>
      <c r="D119" s="8"/>
    </row>
    <row r="120" spans="1:4" ht="21.6" x14ac:dyDescent="0.25">
      <c r="A120" s="7" t="s">
        <v>21</v>
      </c>
      <c r="B120" s="13" t="s">
        <v>22</v>
      </c>
      <c r="C120" s="14" t="s">
        <v>23</v>
      </c>
      <c r="D120" s="22" t="s">
        <v>32</v>
      </c>
    </row>
    <row r="121" spans="1:4" x14ac:dyDescent="0.25">
      <c r="A121" s="9">
        <v>44137</v>
      </c>
      <c r="B121" s="15">
        <v>15240</v>
      </c>
      <c r="C121" s="15">
        <v>14970</v>
      </c>
      <c r="D121" s="23" t="e">
        <f>+B121-#REF!</f>
        <v>#REF!</v>
      </c>
    </row>
    <row r="122" spans="1:4" x14ac:dyDescent="0.25">
      <c r="A122" s="9">
        <v>44138</v>
      </c>
      <c r="B122" s="15">
        <v>15300</v>
      </c>
      <c r="C122" s="15">
        <v>15040</v>
      </c>
      <c r="D122" s="23" t="e">
        <f>+B122-#REF!</f>
        <v>#REF!</v>
      </c>
    </row>
    <row r="123" spans="1:4" x14ac:dyDescent="0.25">
      <c r="A123" s="9">
        <v>44139</v>
      </c>
      <c r="B123" s="15">
        <v>15210</v>
      </c>
      <c r="C123" s="15">
        <v>14950</v>
      </c>
      <c r="D123" s="23" t="e">
        <f>+B123-#REF!</f>
        <v>#REF!</v>
      </c>
    </row>
    <row r="124" spans="1:4" x14ac:dyDescent="0.25">
      <c r="A124" s="9">
        <v>44140</v>
      </c>
      <c r="B124" s="15">
        <v>15240</v>
      </c>
      <c r="C124" s="15">
        <v>14970</v>
      </c>
      <c r="D124" s="23" t="e">
        <f>+B124-#REF!</f>
        <v>#REF!</v>
      </c>
    </row>
    <row r="125" spans="1:4" x14ac:dyDescent="0.25">
      <c r="A125" s="9">
        <v>44141</v>
      </c>
      <c r="B125" s="15">
        <v>15280</v>
      </c>
      <c r="C125" s="15">
        <v>15000</v>
      </c>
      <c r="D125" s="23" t="e">
        <f>+B125-#REF!</f>
        <v>#REF!</v>
      </c>
    </row>
    <row r="126" spans="1:4" x14ac:dyDescent="0.25">
      <c r="A126" s="9">
        <v>44144</v>
      </c>
      <c r="B126" s="15">
        <v>15370</v>
      </c>
      <c r="C126" s="15">
        <v>15090</v>
      </c>
      <c r="D126" s="23" t="e">
        <f>+B126-#REF!</f>
        <v>#REF!</v>
      </c>
    </row>
    <row r="127" spans="1:4" x14ac:dyDescent="0.25">
      <c r="A127" s="9">
        <v>44145</v>
      </c>
      <c r="B127" s="15">
        <v>15410</v>
      </c>
      <c r="C127" s="15">
        <v>15110</v>
      </c>
      <c r="D127" s="23" t="e">
        <f>+B127-#REF!</f>
        <v>#REF!</v>
      </c>
    </row>
    <row r="128" spans="1:4" x14ac:dyDescent="0.25">
      <c r="A128" s="9">
        <v>44146</v>
      </c>
      <c r="B128" s="15">
        <v>15640</v>
      </c>
      <c r="C128" s="15">
        <v>15370</v>
      </c>
      <c r="D128" s="23" t="e">
        <f>+B128-#REF!</f>
        <v>#REF!</v>
      </c>
    </row>
    <row r="129" spans="1:4" x14ac:dyDescent="0.25">
      <c r="A129" s="9">
        <v>44147</v>
      </c>
      <c r="B129" s="15">
        <v>15770</v>
      </c>
      <c r="C129" s="15">
        <v>15510</v>
      </c>
      <c r="D129" s="23" t="e">
        <f>+B129-#REF!</f>
        <v>#REF!</v>
      </c>
    </row>
    <row r="130" spans="1:4" x14ac:dyDescent="0.25">
      <c r="A130" s="9">
        <v>44148</v>
      </c>
      <c r="B130" s="15">
        <v>15910</v>
      </c>
      <c r="C130" s="15">
        <v>15640</v>
      </c>
      <c r="D130" s="23" t="e">
        <f>+B130-#REF!</f>
        <v>#REF!</v>
      </c>
    </row>
    <row r="131" spans="1:4" x14ac:dyDescent="0.25">
      <c r="A131" s="9">
        <v>44151</v>
      </c>
      <c r="B131" s="15">
        <v>15930</v>
      </c>
      <c r="C131" s="15">
        <v>15670</v>
      </c>
      <c r="D131" s="23" t="e">
        <f>+B131-#REF!</f>
        <v>#REF!</v>
      </c>
    </row>
    <row r="132" spans="1:4" x14ac:dyDescent="0.25">
      <c r="A132" s="9">
        <v>44152</v>
      </c>
      <c r="B132" s="15">
        <v>15870</v>
      </c>
      <c r="C132" s="15">
        <v>15600</v>
      </c>
      <c r="D132" s="23" t="e">
        <f>+B132-#REF!</f>
        <v>#REF!</v>
      </c>
    </row>
    <row r="133" spans="1:4" x14ac:dyDescent="0.25">
      <c r="A133" s="9">
        <v>44153</v>
      </c>
      <c r="B133" s="15">
        <v>16060</v>
      </c>
      <c r="C133" s="15">
        <v>15740</v>
      </c>
      <c r="D133" s="23" t="e">
        <f>+B133-#REF!</f>
        <v>#REF!</v>
      </c>
    </row>
    <row r="134" spans="1:4" x14ac:dyDescent="0.25">
      <c r="A134" s="9">
        <v>44154</v>
      </c>
      <c r="B134" s="15">
        <v>16190</v>
      </c>
      <c r="C134" s="15">
        <v>15920</v>
      </c>
      <c r="D134" s="23" t="e">
        <f>+B134-#REF!</f>
        <v>#REF!</v>
      </c>
    </row>
    <row r="135" spans="1:4" x14ac:dyDescent="0.25">
      <c r="A135" s="9">
        <v>44155</v>
      </c>
      <c r="B135" s="15">
        <v>16230</v>
      </c>
      <c r="C135" s="15">
        <v>15940</v>
      </c>
      <c r="D135" s="23" t="e">
        <f>+B135-#REF!</f>
        <v>#REF!</v>
      </c>
    </row>
    <row r="136" spans="1:4" x14ac:dyDescent="0.25">
      <c r="A136" s="9">
        <v>44158</v>
      </c>
      <c r="B136" s="15">
        <v>16360</v>
      </c>
      <c r="C136" s="15">
        <v>16070</v>
      </c>
      <c r="D136" s="23" t="e">
        <f>+B136-#REF!</f>
        <v>#REF!</v>
      </c>
    </row>
    <row r="137" spans="1:4" x14ac:dyDescent="0.25">
      <c r="A137" s="9">
        <v>44159</v>
      </c>
      <c r="B137" s="15">
        <v>16360</v>
      </c>
      <c r="C137" s="15">
        <v>16080</v>
      </c>
      <c r="D137" s="23" t="e">
        <f>+B137-#REF!</f>
        <v>#REF!</v>
      </c>
    </row>
    <row r="138" spans="1:4" x14ac:dyDescent="0.25">
      <c r="A138" s="9">
        <v>44160</v>
      </c>
      <c r="B138" s="15">
        <v>16530</v>
      </c>
      <c r="C138" s="15">
        <v>16250</v>
      </c>
      <c r="D138" s="23" t="e">
        <f>+B138-#REF!</f>
        <v>#REF!</v>
      </c>
    </row>
    <row r="139" spans="1:4" x14ac:dyDescent="0.25">
      <c r="A139" s="9">
        <v>44161</v>
      </c>
      <c r="B139" s="15">
        <v>16540</v>
      </c>
      <c r="C139" s="15">
        <v>16220</v>
      </c>
      <c r="D139" s="23" t="e">
        <f>+B139-#REF!</f>
        <v>#REF!</v>
      </c>
    </row>
    <row r="140" spans="1:4" x14ac:dyDescent="0.25">
      <c r="A140" s="9">
        <v>44162</v>
      </c>
      <c r="B140" s="15">
        <v>16750</v>
      </c>
      <c r="C140" s="15">
        <v>16450</v>
      </c>
      <c r="D140" s="23" t="e">
        <f>+B140-#REF!</f>
        <v>#REF!</v>
      </c>
    </row>
    <row r="141" spans="1:4" x14ac:dyDescent="0.25">
      <c r="A141" s="9">
        <v>44165</v>
      </c>
      <c r="B141" s="15">
        <v>17160</v>
      </c>
      <c r="C141" s="15">
        <v>16880</v>
      </c>
      <c r="D141" s="23" t="e">
        <f>+B141-#REF!</f>
        <v>#REF!</v>
      </c>
    </row>
    <row r="142" spans="1:4" x14ac:dyDescent="0.25">
      <c r="A142" s="10" t="s">
        <v>24</v>
      </c>
      <c r="B142" s="16">
        <f>AVERAGE(B121:B141)</f>
        <v>15921.428571428571</v>
      </c>
      <c r="C142" s="16">
        <f t="shared" ref="C142" si="1">AVERAGE(C121:C141)</f>
        <v>15641.428571428571</v>
      </c>
      <c r="D142" s="11" t="e">
        <f>+B142-#REF!</f>
        <v>#REF!</v>
      </c>
    </row>
    <row r="143" spans="1:4" x14ac:dyDescent="0.25">
      <c r="A143" s="12"/>
      <c r="D143" s="8"/>
    </row>
    <row r="144" spans="1:4" ht="21.6" x14ac:dyDescent="0.25">
      <c r="A144" s="7" t="s">
        <v>21</v>
      </c>
      <c r="B144" s="13" t="s">
        <v>22</v>
      </c>
      <c r="C144" s="14" t="s">
        <v>23</v>
      </c>
      <c r="D144" s="22" t="s">
        <v>32</v>
      </c>
    </row>
    <row r="145" spans="1:4" x14ac:dyDescent="0.25">
      <c r="A145" s="9">
        <v>44166</v>
      </c>
      <c r="B145" s="15">
        <v>17360</v>
      </c>
      <c r="C145" s="15">
        <v>17070</v>
      </c>
      <c r="D145" s="23" t="e">
        <f>+B145-#REF!</f>
        <v>#REF!</v>
      </c>
    </row>
    <row r="146" spans="1:4" x14ac:dyDescent="0.25">
      <c r="A146" s="9">
        <v>44167</v>
      </c>
      <c r="B146" s="15">
        <v>17460</v>
      </c>
      <c r="C146" s="15">
        <v>17170</v>
      </c>
      <c r="D146" s="23" t="e">
        <f>+B146-#REF!</f>
        <v>#REF!</v>
      </c>
    </row>
    <row r="147" spans="1:4" x14ac:dyDescent="0.25">
      <c r="A147" s="9">
        <v>44168</v>
      </c>
      <c r="B147" s="15">
        <v>17210</v>
      </c>
      <c r="C147" s="15">
        <v>16920</v>
      </c>
      <c r="D147" s="23" t="e">
        <f>+B147-#REF!</f>
        <v>#REF!</v>
      </c>
    </row>
    <row r="148" spans="1:4" x14ac:dyDescent="0.25">
      <c r="A148" s="9">
        <v>44169</v>
      </c>
      <c r="B148" s="15">
        <v>16970</v>
      </c>
      <c r="C148" s="15">
        <v>16650</v>
      </c>
      <c r="D148" s="23" t="e">
        <f>+B148-#REF!</f>
        <v>#REF!</v>
      </c>
    </row>
    <row r="149" spans="1:4" x14ac:dyDescent="0.25">
      <c r="A149" s="9">
        <v>44172</v>
      </c>
      <c r="B149" s="15">
        <v>16810</v>
      </c>
      <c r="C149" s="15">
        <v>16530</v>
      </c>
      <c r="D149" s="23" t="e">
        <f>+B149-#REF!</f>
        <v>#REF!</v>
      </c>
    </row>
    <row r="150" spans="1:4" x14ac:dyDescent="0.25">
      <c r="A150" s="9">
        <v>44173</v>
      </c>
      <c r="B150" s="15">
        <v>16770</v>
      </c>
      <c r="C150" s="15">
        <v>16500</v>
      </c>
      <c r="D150" s="23" t="e">
        <f>+B150-#REF!</f>
        <v>#REF!</v>
      </c>
    </row>
    <row r="151" spans="1:4" x14ac:dyDescent="0.25">
      <c r="A151" s="9">
        <v>44174</v>
      </c>
      <c r="B151" s="15">
        <v>16670</v>
      </c>
      <c r="C151" s="15">
        <v>16400</v>
      </c>
      <c r="D151" s="23" t="e">
        <f>+B151-#REF!</f>
        <v>#REF!</v>
      </c>
    </row>
    <row r="152" spans="1:4" x14ac:dyDescent="0.25">
      <c r="A152" s="9">
        <v>44175</v>
      </c>
      <c r="B152" s="15">
        <v>16910</v>
      </c>
      <c r="C152" s="15">
        <v>16640</v>
      </c>
      <c r="D152" s="23" t="e">
        <f>+B152-#REF!</f>
        <v>#REF!</v>
      </c>
    </row>
    <row r="153" spans="1:4" x14ac:dyDescent="0.25">
      <c r="A153" s="9">
        <v>44176</v>
      </c>
      <c r="B153" s="15">
        <v>16990</v>
      </c>
      <c r="C153" s="15">
        <v>16760</v>
      </c>
      <c r="D153" s="23" t="e">
        <f>+B153-#REF!</f>
        <v>#REF!</v>
      </c>
    </row>
    <row r="154" spans="1:4" x14ac:dyDescent="0.25">
      <c r="A154" s="9">
        <v>44179</v>
      </c>
      <c r="B154" s="15">
        <v>16990</v>
      </c>
      <c r="C154" s="15">
        <v>16750</v>
      </c>
      <c r="D154" s="23" t="e">
        <f>+B154-#REF!</f>
        <v>#REF!</v>
      </c>
    </row>
    <row r="155" spans="1:4" x14ac:dyDescent="0.25">
      <c r="A155" s="9">
        <v>44180</v>
      </c>
      <c r="B155" s="15">
        <v>16900</v>
      </c>
      <c r="C155" s="15">
        <v>16640</v>
      </c>
      <c r="D155" s="23" t="e">
        <f>+B155-#REF!</f>
        <v>#REF!</v>
      </c>
    </row>
    <row r="156" spans="1:4" x14ac:dyDescent="0.25">
      <c r="A156" s="9">
        <v>44181</v>
      </c>
      <c r="B156" s="15">
        <v>17020</v>
      </c>
      <c r="C156" s="15">
        <v>16770</v>
      </c>
      <c r="D156" s="23" t="e">
        <f>+B156-#REF!</f>
        <v>#REF!</v>
      </c>
    </row>
    <row r="157" spans="1:4" x14ac:dyDescent="0.25">
      <c r="A157" s="9">
        <v>44182</v>
      </c>
      <c r="B157" s="15">
        <v>17130</v>
      </c>
      <c r="C157" s="15">
        <v>16840</v>
      </c>
      <c r="D157" s="23" t="e">
        <f>+B157-#REF!</f>
        <v>#REF!</v>
      </c>
    </row>
    <row r="158" spans="1:4" x14ac:dyDescent="0.25">
      <c r="A158" s="9">
        <v>44183</v>
      </c>
      <c r="B158" s="15">
        <v>17360</v>
      </c>
      <c r="C158" s="15">
        <v>17080</v>
      </c>
      <c r="D158" s="23" t="e">
        <f>+B158-#REF!</f>
        <v>#REF!</v>
      </c>
    </row>
    <row r="159" spans="1:4" x14ac:dyDescent="0.25">
      <c r="A159" s="9">
        <v>44186</v>
      </c>
      <c r="B159" s="15">
        <v>16960</v>
      </c>
      <c r="C159" s="15">
        <v>16650</v>
      </c>
      <c r="D159" s="23" t="e">
        <f>+B159-#REF!</f>
        <v>#REF!</v>
      </c>
    </row>
    <row r="160" spans="1:4" x14ac:dyDescent="0.25">
      <c r="A160" s="9">
        <v>44187</v>
      </c>
      <c r="B160" s="15">
        <v>16760</v>
      </c>
      <c r="C160" s="15">
        <v>16460</v>
      </c>
      <c r="D160" s="23" t="e">
        <f>+B160-#REF!</f>
        <v>#REF!</v>
      </c>
    </row>
    <row r="161" spans="1:4" x14ac:dyDescent="0.25">
      <c r="A161" s="9">
        <v>44188</v>
      </c>
      <c r="B161" s="15">
        <v>16520</v>
      </c>
      <c r="C161" s="15">
        <v>16220</v>
      </c>
      <c r="D161" s="23" t="e">
        <f>+B161-#REF!</f>
        <v>#REF!</v>
      </c>
    </row>
    <row r="162" spans="1:4" x14ac:dyDescent="0.25">
      <c r="A162" s="9">
        <v>44189</v>
      </c>
      <c r="B162" s="15">
        <v>16780</v>
      </c>
      <c r="C162" s="15">
        <v>16480</v>
      </c>
      <c r="D162" s="23" t="e">
        <f>+B162-#REF!</f>
        <v>#REF!</v>
      </c>
    </row>
    <row r="163" spans="1:4" x14ac:dyDescent="0.25">
      <c r="A163" s="9">
        <v>44190</v>
      </c>
      <c r="B163" s="15">
        <v>16820</v>
      </c>
      <c r="C163" s="15">
        <v>16520</v>
      </c>
      <c r="D163" s="23" t="e">
        <f>+B163-#REF!</f>
        <v>#REF!</v>
      </c>
    </row>
    <row r="164" spans="1:4" x14ac:dyDescent="0.25">
      <c r="A164" s="9">
        <v>44193</v>
      </c>
      <c r="B164" s="15">
        <v>16690</v>
      </c>
      <c r="C164" s="15">
        <v>16420</v>
      </c>
      <c r="D164" s="23" t="e">
        <f>+B164-#REF!</f>
        <v>#REF!</v>
      </c>
    </row>
    <row r="165" spans="1:4" x14ac:dyDescent="0.25">
      <c r="A165" s="9">
        <v>44194</v>
      </c>
      <c r="B165" s="15">
        <v>16300</v>
      </c>
      <c r="C165" s="15">
        <v>16050</v>
      </c>
      <c r="D165" s="23" t="e">
        <f>+B165-#REF!</f>
        <v>#REF!</v>
      </c>
    </row>
    <row r="166" spans="1:4" x14ac:dyDescent="0.25">
      <c r="A166" s="9">
        <v>44195</v>
      </c>
      <c r="B166" s="15">
        <v>16150</v>
      </c>
      <c r="C166" s="15">
        <v>15890</v>
      </c>
      <c r="D166" s="23" t="e">
        <f>+B166-#REF!</f>
        <v>#REF!</v>
      </c>
    </row>
    <row r="167" spans="1:4" x14ac:dyDescent="0.25">
      <c r="A167" s="9">
        <v>44196</v>
      </c>
      <c r="B167" s="15">
        <v>16070</v>
      </c>
      <c r="C167" s="15">
        <v>15800</v>
      </c>
      <c r="D167" s="23" t="e">
        <f>+B167-#REF!</f>
        <v>#REF!</v>
      </c>
    </row>
    <row r="168" spans="1:4" x14ac:dyDescent="0.25">
      <c r="A168" s="9"/>
      <c r="B168" s="15"/>
      <c r="C168" s="15"/>
      <c r="D168" s="23" t="e">
        <f>+B168-#REF!</f>
        <v>#REF!</v>
      </c>
    </row>
    <row r="169" spans="1:4" x14ac:dyDescent="0.25">
      <c r="A169" s="10" t="s">
        <v>24</v>
      </c>
      <c r="B169" s="16">
        <f>AVERAGE(B145:B168)</f>
        <v>16852.17391304348</v>
      </c>
      <c r="C169" s="16">
        <f>AVERAGE(C145:C168)</f>
        <v>16574.347826086956</v>
      </c>
      <c r="D169" s="11" t="e">
        <f>+B169-#REF!</f>
        <v>#REF!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tabSelected="1" workbookViewId="0">
      <selection activeCell="E11" sqref="E11"/>
    </sheetView>
  </sheetViews>
  <sheetFormatPr defaultColWidth="9.21875" defaultRowHeight="11.4" x14ac:dyDescent="0.25"/>
  <cols>
    <col min="1" max="1" width="23" style="3" bestFit="1" customWidth="1"/>
    <col min="2" max="2" width="38.77734375" style="3" customWidth="1"/>
    <col min="3" max="14" width="9.33203125" style="3" bestFit="1" customWidth="1"/>
    <col min="15" max="16384" width="9.21875" style="3"/>
  </cols>
  <sheetData>
    <row r="1" spans="1:16" ht="12" x14ac:dyDescent="0.25">
      <c r="A1" s="1" t="s">
        <v>4</v>
      </c>
      <c r="B1" s="1"/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P1" s="25" t="s">
        <v>33</v>
      </c>
    </row>
    <row r="2" spans="1:16" x14ac:dyDescent="0.25">
      <c r="A2" s="4" t="s">
        <v>17</v>
      </c>
      <c r="B2" s="6" t="s">
        <v>0</v>
      </c>
      <c r="C2" s="5"/>
      <c r="D2" s="5"/>
      <c r="E2" s="5"/>
      <c r="F2" s="5"/>
      <c r="G2" s="5"/>
      <c r="H2" s="5">
        <v>13857.5</v>
      </c>
      <c r="I2" s="5">
        <v>14564.347826087</v>
      </c>
      <c r="J2" s="5">
        <v>14662.857142857099</v>
      </c>
      <c r="K2" s="5">
        <v>14708.1818181818</v>
      </c>
      <c r="L2" s="5">
        <v>14847.5</v>
      </c>
      <c r="M2" s="5">
        <v>15641.4285714286</v>
      </c>
      <c r="N2" s="5">
        <v>16574.349999999999</v>
      </c>
    </row>
    <row r="3" spans="1:16" x14ac:dyDescent="0.25">
      <c r="A3" s="4" t="s">
        <v>18</v>
      </c>
      <c r="B3" s="6" t="s">
        <v>1</v>
      </c>
      <c r="C3" s="5"/>
      <c r="D3" s="5"/>
      <c r="E3" s="5"/>
      <c r="F3" s="5"/>
      <c r="G3" s="5"/>
      <c r="H3" s="5">
        <v>14142.5</v>
      </c>
      <c r="I3" s="5">
        <v>14852.608695652199</v>
      </c>
      <c r="J3" s="5">
        <v>14945.238095238101</v>
      </c>
      <c r="K3" s="5">
        <v>15000.4545454545</v>
      </c>
      <c r="L3" s="5">
        <v>15125.625</v>
      </c>
      <c r="M3" s="5">
        <v>15921.4285714286</v>
      </c>
      <c r="N3" s="5">
        <v>16852.169999999998</v>
      </c>
    </row>
    <row r="4" spans="1:16" x14ac:dyDescent="0.25">
      <c r="A4" s="4" t="s">
        <v>19</v>
      </c>
      <c r="B4" s="6" t="s">
        <v>2</v>
      </c>
      <c r="C4" s="5">
        <v>15135.5</v>
      </c>
      <c r="D4" s="5">
        <v>16070.666666666701</v>
      </c>
      <c r="E4" s="5">
        <v>17338.260869565202</v>
      </c>
      <c r="F4" s="5">
        <v>17982.380952381001</v>
      </c>
      <c r="G4" s="5">
        <v>18860</v>
      </c>
      <c r="H4" s="5"/>
      <c r="I4" s="5"/>
      <c r="J4" s="5"/>
      <c r="K4" s="5"/>
      <c r="L4" s="5"/>
      <c r="M4" s="5"/>
      <c r="N4" s="5"/>
    </row>
    <row r="5" spans="1:16" x14ac:dyDescent="0.25">
      <c r="A5" s="4" t="s">
        <v>20</v>
      </c>
      <c r="B5" s="6" t="s">
        <v>3</v>
      </c>
      <c r="C5" s="5">
        <v>15396</v>
      </c>
      <c r="D5" s="5">
        <v>16325.333333333299</v>
      </c>
      <c r="E5" s="5">
        <v>17603.4782608696</v>
      </c>
      <c r="F5" s="5">
        <v>18263.333333333299</v>
      </c>
      <c r="G5" s="5">
        <v>19170</v>
      </c>
      <c r="H5" s="5"/>
      <c r="I5" s="5"/>
      <c r="J5" s="5"/>
      <c r="K5" s="5"/>
      <c r="L5" s="5"/>
      <c r="M5" s="5"/>
      <c r="N5" s="5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2021.1-5</vt:lpstr>
      <vt:lpstr>2020.6-12</vt:lpstr>
      <vt:lpstr>Monthly average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曾泓源</cp:lastModifiedBy>
  <dcterms:created xsi:type="dcterms:W3CDTF">2022-06-16T03:18:57Z</dcterms:created>
  <dcterms:modified xsi:type="dcterms:W3CDTF">2022-06-20T05:44:13Z</dcterms:modified>
</cp:coreProperties>
</file>