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66925"/>
  <xr:revisionPtr revIDLastSave="325" documentId="13_ncr:1_{2F0B651F-F11A-494F-B155-429D0897A634}" xr6:coauthVersionLast="45" xr6:coauthVersionMax="45" xr10:uidLastSave="{72A6F912-D57B-4A1D-AD0C-96A95E4898F8}"/>
  <bookViews>
    <workbookView xWindow="-108" yWindow="-108" windowWidth="30936" windowHeight="16896" tabRatio="766" firstSheet="12" activeTab="16" xr2:uid="{00000000-000D-0000-FFFF-FFFF00000000}"/>
  </bookViews>
  <sheets>
    <sheet name="Contents" sheetId="33" r:id="rId1"/>
    <sheet name="Guidance" sheetId="29"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1 - Upward sales" sheetId="10" r:id="rId8"/>
    <sheet name="B4 - Domestic sales" sheetId="30" r:id="rId9"/>
    <sheet name="D1 - Turnover" sheetId="16" r:id="rId10"/>
    <sheet name="D2 - Income statement" sheetId="17" r:id="rId11"/>
    <sheet name="D4.1 - Upwards cost" sheetId="19" r:id="rId12"/>
    <sheet name="D5 - Capacity" sheetId="20" r:id="rId13"/>
    <sheet name="D6 - Stocks" sheetId="21" r:id="rId14"/>
    <sheet name="D8 - Employment" sheetId="22" r:id="rId15"/>
    <sheet name="D9 - Investments" sheetId="23" r:id="rId16"/>
    <sheet name="D10 - Purchases" sheetId="24" r:id="rId17"/>
    <sheet name="D11 -Profitability" sheetId="25" r:id="rId18"/>
    <sheet name="D12.1 - CTM in the PRC" sheetId="26" r:id="rId19"/>
    <sheet name="D13.1 - AS&amp;G in the PRC" sheetId="34" r:id="rId20"/>
    <sheet name="D14 - RM purchased" sheetId="28" r:id="rId21"/>
  </sheets>
  <definedNames>
    <definedName name="_xlnm._FilterDatabase" localSheetId="2" hidden="1">'A3 - Organisational structure'!$B$8:$J$8</definedName>
    <definedName name="_xlnm._FilterDatabase" localSheetId="20" hidden="1">'D14 - RM purchased'!$B$8:$W$8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34" l="1"/>
  <c r="F4" i="26"/>
  <c r="F4" i="21"/>
  <c r="F4" i="19" l="1"/>
  <c r="F4" i="17"/>
  <c r="F4" i="16"/>
  <c r="S15" i="4" l="1"/>
  <c r="T15" i="4"/>
  <c r="S16" i="4"/>
  <c r="T16" i="4"/>
  <c r="S17" i="4"/>
  <c r="T17" i="4"/>
  <c r="R16" i="4"/>
  <c r="R17" i="4"/>
  <c r="R15" i="4"/>
  <c r="C5" i="8" l="1"/>
  <c r="Q34" i="28" l="1"/>
  <c r="P34" i="28"/>
  <c r="U22" i="30" l="1"/>
  <c r="T22" i="30"/>
  <c r="S22" i="30"/>
  <c r="Q22" i="30"/>
  <c r="E10" i="25" l="1"/>
  <c r="D11" i="25" l="1"/>
  <c r="D12" i="25" s="1"/>
  <c r="D10" i="25"/>
  <c r="F11" i="25"/>
  <c r="F12" i="25" s="1"/>
  <c r="E11" i="25"/>
  <c r="E12" i="25" s="1"/>
  <c r="F10" i="25"/>
  <c r="C11" i="25"/>
  <c r="C12" i="25" s="1"/>
  <c r="D25" i="10"/>
  <c r="D27" i="10"/>
  <c r="C5" i="28" l="1"/>
  <c r="C5" i="34"/>
  <c r="C5" i="26"/>
  <c r="C5" i="25"/>
  <c r="C5" i="24"/>
  <c r="C5" i="23"/>
  <c r="C5" i="22"/>
  <c r="C5" i="21"/>
  <c r="C5" i="20"/>
  <c r="C5" i="19"/>
  <c r="C5" i="17"/>
  <c r="C5" i="16"/>
  <c r="C5" i="30"/>
  <c r="C5" i="10"/>
  <c r="C5" i="5"/>
  <c r="C5" i="7"/>
  <c r="C5" i="4"/>
  <c r="C5" i="3" l="1"/>
  <c r="D24" i="10" l="1"/>
  <c r="D15" i="34" l="1"/>
  <c r="E15" i="34"/>
  <c r="C15" i="34"/>
  <c r="D12" i="22" l="1"/>
  <c r="E12" i="22"/>
  <c r="F12" i="22"/>
  <c r="C12" i="22"/>
  <c r="D9" i="25" l="1"/>
  <c r="E9" i="25" s="1"/>
  <c r="J24" i="24"/>
  <c r="J25" i="24"/>
  <c r="J26" i="24"/>
  <c r="J27" i="24"/>
  <c r="J28" i="24"/>
  <c r="J29" i="24"/>
  <c r="J30" i="24"/>
  <c r="J31" i="24"/>
  <c r="J32" i="24"/>
  <c r="J23" i="24"/>
  <c r="D16" i="24"/>
  <c r="E16" i="24"/>
  <c r="F16" i="24"/>
  <c r="G16" i="24"/>
  <c r="H16" i="24"/>
  <c r="I16" i="24"/>
  <c r="J16" i="24"/>
  <c r="C16" i="24"/>
  <c r="H10" i="24"/>
  <c r="G10" i="24"/>
  <c r="D10" i="24"/>
  <c r="D12" i="23"/>
  <c r="E12" i="23"/>
  <c r="F12" i="23"/>
  <c r="G12" i="23"/>
  <c r="H12" i="23"/>
  <c r="I12" i="23"/>
  <c r="C12" i="23"/>
  <c r="D8" i="23"/>
  <c r="E8" i="23" s="1"/>
  <c r="D8" i="21"/>
  <c r="E8" i="21" s="1"/>
  <c r="D8" i="20"/>
  <c r="E8" i="20" s="1"/>
  <c r="D13" i="23" l="1"/>
  <c r="E13" i="23"/>
  <c r="F13" i="23"/>
  <c r="G13" i="23"/>
  <c r="H13" i="23"/>
  <c r="I13" i="23"/>
  <c r="C13" i="23"/>
  <c r="I10" i="24"/>
  <c r="E10" i="24"/>
  <c r="D8" i="22"/>
  <c r="E8" i="22" s="1"/>
  <c r="E8" i="17" l="1"/>
  <c r="G8" i="17" s="1"/>
  <c r="E8" i="16" l="1"/>
  <c r="G8" i="16" s="1"/>
  <c r="AJ22" i="30" l="1"/>
  <c r="AB22" i="30"/>
  <c r="C10" i="25"/>
  <c r="Y22" i="30"/>
</calcChain>
</file>

<file path=xl/sharedStrings.xml><?xml version="1.0" encoding="utf-8"?>
<sst xmlns="http://schemas.openxmlformats.org/spreadsheetml/2006/main" count="13529" uniqueCount="488">
  <si>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</si>
  <si>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</si>
  <si>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</si>
  <si>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</si>
  <si>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</si>
  <si>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</si>
  <si>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</si>
  <si>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</si>
  <si>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</si>
  <si>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</si>
  <si>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</si>
  <si>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</si>
  <si>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</si>
  <si>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</si>
  <si>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</si>
  <si>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</si>
  <si>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</si>
  <si>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</si>
  <si>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</si>
  <si>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</si>
  <si>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</si>
  <si>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</si>
  <si>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</si>
  <si>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</si>
  <si>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</si>
  <si>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</si>
  <si>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</si>
  <si>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</si>
  <si>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</si>
  <si>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</si>
  <si>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</si>
  <si>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</si>
  <si>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</si>
  <si>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</si>
  <si>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</si>
  <si>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</si>
  <si>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</si>
  <si>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</si>
  <si>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</si>
  <si>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</si>
  <si>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</si>
  <si>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</si>
  <si>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</si>
  <si>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</si>
  <si>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</si>
  <si>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</si>
  <si>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</si>
  <si>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</si>
  <si>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</si>
  <si>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</si>
  <si>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</si>
  <si>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</si>
  <si>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</si>
  <si>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</si>
  <si>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</si>
  <si>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</si>
  <si>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</si>
  <si>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</si>
  <si>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</si>
  <si>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If your company is the subsidiary of another company</t>
  </si>
  <si>
    <t>General Information</t>
  </si>
  <si>
    <t>Activities</t>
  </si>
  <si>
    <t>Shareholding</t>
  </si>
  <si>
    <t>Company name</t>
  </si>
  <si>
    <t>Address</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</si>
  <si>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</si>
  <si>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</si>
  <si>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</si>
  <si>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</si>
  <si>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</si>
  <si>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</si>
  <si>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</si>
  <si>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</si>
  <si>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</si>
  <si>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</si>
  <si>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</si>
  <si>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</si>
  <si>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</si>
  <si>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</si>
  <si>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</si>
  <si>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</si>
  <si>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</si>
  <si>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</si>
  <si>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</si>
  <si>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</si>
  <si>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</si>
  <si>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</si>
  <si>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</si>
  <si>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</si>
  <si>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</si>
  <si>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</si>
  <si>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</si>
  <si>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</si>
  <si>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</si>
  <si>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</si>
  <si>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</si>
  <si>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</si>
  <si>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</si>
  <si>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</si>
  <si>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</si>
  <si>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</si>
  <si>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</si>
  <si>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</si>
  <si>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</si>
  <si>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</si>
  <si>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</si>
  <si>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</si>
  <si>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A8 - Product Similarity</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</si>
  <si>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</si>
  <si>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</si>
  <si>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</si>
  <si>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</si>
  <si>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</si>
  <si>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</si>
  <si>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</si>
  <si>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Value</t>
  </si>
  <si>
    <t>Volume (XXUNITS)</t>
  </si>
  <si>
    <t>Source Documents</t>
  </si>
  <si>
    <t>Revenue in Income Statement</t>
  </si>
  <si>
    <t> - Variance*</t>
  </si>
  <si>
    <t>Accounting period revenue</t>
  </si>
  <si>
    <t>Difference between Investigation and Accounting Periods</t>
  </si>
  <si>
    <t>Total company sales revenue</t>
  </si>
  <si>
    <t>Summary of all products sold</t>
  </si>
  <si>
    <t> - Goods subject to review</t>
  </si>
  <si>
    <t>Goods under consideration</t>
  </si>
  <si>
    <t> - Domestic Sales</t>
  </si>
  <si>
    <t> - UK Sales</t>
  </si>
  <si>
    <t> - Third country sales</t>
  </si>
  <si>
    <t>Sales of own production in POI</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</si>
  <si>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</si>
  <si>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</si>
  <si>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</si>
  <si>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</si>
  <si>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</si>
  <si>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</si>
  <si>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Sales forecasts: 2020 - 2025</t>
  </si>
  <si>
    <t>Total sales of goods subject to review to the UK</t>
  </si>
  <si>
    <t xml:space="preserve">Total sales of all other goods to the UK </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</si>
  <si>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</si>
  <si>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</si>
  <si>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</si>
  <si>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</si>
  <si>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</si>
  <si>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</si>
  <si>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</si>
  <si>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</si>
  <si>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</si>
  <si>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</si>
  <si>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Model</t>
  </si>
  <si>
    <t>Source</t>
  </si>
  <si>
    <t>Customer name</t>
  </si>
  <si>
    <t>Customer number</t>
  </si>
  <si>
    <t>Customer link (Independent/
Associated)</t>
  </si>
  <si>
    <t>Customer type</t>
  </si>
  <si>
    <t>Invoice date</t>
  </si>
  <si>
    <t>Contract date</t>
  </si>
  <si>
    <t>Purchase order date</t>
  </si>
  <si>
    <t>Order confirmation date</t>
  </si>
  <si>
    <t>Delivery terms</t>
  </si>
  <si>
    <t>Payment terms</t>
  </si>
  <si>
    <t>Invoice quantity</t>
  </si>
  <si>
    <t>Invoice unit measurement</t>
  </si>
  <si>
    <t>Gross invoice value</t>
  </si>
  <si>
    <t>Taxes</t>
  </si>
  <si>
    <t>Discounts</t>
  </si>
  <si>
    <t>Rebates</t>
  </si>
  <si>
    <t>Other charges (specify)</t>
  </si>
  <si>
    <t>Net invoice value</t>
  </si>
  <si>
    <t>Exchange rate</t>
  </si>
  <si>
    <t>Net invoice value in accounting currency</t>
  </si>
  <si>
    <t>Transport, insurance and handling 1</t>
  </si>
  <si>
    <t>Transport, insurance and handling 2</t>
  </si>
  <si>
    <t>Packing</t>
  </si>
  <si>
    <t>Credit</t>
  </si>
  <si>
    <t>After sales costs</t>
  </si>
  <si>
    <t>Commissions</t>
  </si>
  <si>
    <t>Other</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</si>
  <si>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</si>
  <si>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</si>
  <si>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</si>
  <si>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</si>
  <si>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</si>
  <si>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</si>
  <si>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</si>
  <si>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</si>
  <si>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</si>
  <si>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</si>
  <si>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</si>
  <si>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Volume</t>
  </si>
  <si>
    <t>Sales to independent customers</t>
  </si>
  <si>
    <t>Total turnover (All goods)</t>
  </si>
  <si>
    <t>Domestic market</t>
  </si>
  <si>
    <t>Exports to the UK</t>
  </si>
  <si>
    <t>Exports to third countries</t>
  </si>
  <si>
    <t>Turnover of goods subject to review</t>
  </si>
  <si>
    <t>Turnover of other goods</t>
  </si>
  <si>
    <t>Sales to associated customers</t>
  </si>
  <si>
    <t>Sales to all customers</t>
  </si>
  <si>
    <t>D2 - Income Statement</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</si>
  <si>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</si>
  <si>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</si>
  <si>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</si>
  <si>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</si>
  <si>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</si>
  <si>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</si>
  <si>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</si>
  <si>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</si>
  <si>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</si>
  <si>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</si>
  <si>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</si>
  <si>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</si>
  <si>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</si>
  <si>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</si>
  <si>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</si>
  <si>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</si>
  <si>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</si>
  <si>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</si>
  <si>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</si>
  <si>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</si>
  <si>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</si>
  <si>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</si>
  <si>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</si>
  <si>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</si>
  <si>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</si>
  <si>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</si>
  <si>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</si>
  <si>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</si>
  <si>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</si>
  <si>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</si>
  <si>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</si>
  <si>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</si>
  <si>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</si>
  <si>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Cost of production for the goods subject to review</t>
  </si>
  <si>
    <t xml:space="preserve">  - Domestic Sales</t>
  </si>
  <si>
    <t xml:space="preserve">  - UK Sales</t>
  </si>
  <si>
    <t xml:space="preserve">  - Third Country Sales</t>
  </si>
  <si>
    <t>Total production capacity of goods subject to review (In Tonnes)</t>
  </si>
  <si>
    <t>Total of actual production of the goods subject to review (in Tonnes)</t>
  </si>
  <si>
    <t>Total capacity utlisation for goods subject to review (%)</t>
  </si>
  <si>
    <t>Index for goods subject to review (If 2016 = 100)</t>
  </si>
  <si>
    <t>Stock produced by the company</t>
  </si>
  <si>
    <t>Goods subject to review in volume (tonnes)</t>
  </si>
  <si>
    <t>Opening stock</t>
  </si>
  <si>
    <t>(+) Production</t>
  </si>
  <si>
    <t>(−) Domestic sales</t>
  </si>
  <si>
    <t>(−) Export sales</t>
  </si>
  <si>
    <t>(−) Transfers</t>
  </si>
  <si>
    <t>(−) Others (e.g. wastage, expiration, theft)</t>
  </si>
  <si>
    <t>Closing stock</t>
  </si>
  <si>
    <t>Goods subject to review in value</t>
  </si>
  <si>
    <r>
      <t>Stock purchased</t>
    </r>
    <r>
      <rPr>
        <b/>
        <sz val="11"/>
        <color theme="0"/>
        <rFont val="Arial"/>
        <family val="2"/>
      </rPr>
      <t xml:space="preserve"> by the company</t>
    </r>
  </si>
  <si>
    <t>(+) Purchase</t>
  </si>
  <si>
    <t>All stock held by the company</t>
  </si>
  <si>
    <t>(+) Production &amp; purchase</t>
  </si>
  <si>
    <t>Total personnel employed</t>
  </si>
  <si>
    <t>Personnel employed in the production of goods subject to review</t>
  </si>
  <si>
    <t>Personnel employed in the sales and administration of goods subject to review</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</si>
  <si>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</si>
  <si>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</si>
  <si>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</si>
  <si>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</si>
  <si>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</si>
  <si>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</si>
  <si>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</si>
  <si>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</si>
  <si>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</si>
  <si>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tonnes)</t>
  </si>
  <si>
    <t>Total value (in accountancy currency)</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</si>
  <si>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</si>
  <si>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</si>
  <si>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</si>
  <si>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</si>
  <si>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</si>
  <si>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</si>
  <si>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</si>
  <si>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</si>
  <si>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</si>
  <si>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</si>
  <si>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</si>
  <si>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</si>
  <si>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</si>
  <si>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</si>
  <si>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</si>
  <si>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</si>
  <si>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</si>
  <si>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All PCNs</t>
  </si>
  <si>
    <t>(I) Manufacturing costs</t>
  </si>
  <si>
    <t>(A) Direct costs</t>
  </si>
  <si>
    <t>Total for (A)</t>
  </si>
  <si>
    <t>(B) Manufacturing overheads</t>
  </si>
  <si>
    <t>Indirect labour</t>
  </si>
  <si>
    <t>Maintenance &amp; repairs</t>
  </si>
  <si>
    <t>Energy costs</t>
  </si>
  <si>
    <t>Total for (B)</t>
  </si>
  <si>
    <t>(C) Total of manufacturing cost (A+B)</t>
  </si>
  <si>
    <t>Quantity produced (tonnes)</t>
  </si>
  <si>
    <t>Manufacturing cost per unit</t>
  </si>
  <si>
    <t>D13.1 - AS&amp;G in Domestic Market</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</si>
  <si>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</si>
  <si>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</si>
  <si>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</si>
  <si>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</si>
  <si>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</si>
  <si>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</si>
  <si>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</si>
  <si>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</si>
  <si>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</si>
  <si>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</si>
  <si>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(Tonnes)</t>
  </si>
  <si>
    <t>Total cost to sell (A+B+C)</t>
  </si>
  <si>
    <t>Cost to sell per unit</t>
  </si>
  <si>
    <t>Total cost to make and sell per unit (using total CTM from D12.1 and total AS&amp;G from D13.1)</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</si>
  <si>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</si>
  <si>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</si>
  <si>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</si>
  <si>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</si>
  <si>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</si>
  <si>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</si>
  <si>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</si>
  <si>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</si>
  <si>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</si>
  <si>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</si>
  <si>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</si>
  <si>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</si>
  <si>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</si>
  <si>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</si>
  <si>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</si>
  <si>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</si>
  <si>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</si>
  <si>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</si>
  <si>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</si>
  <si>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</si>
  <si>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File name for attachments containing contractual agreement</t>
  </si>
  <si>
    <t>If purchased imported materials, explain the reason.</t>
  </si>
  <si>
    <t>Yes</t>
  </si>
  <si>
    <t xml:space="preserve">A7.2 - Other Goods </t>
    <phoneticPr fontId="26" type="noConversion"/>
  </si>
  <si>
    <t xml:space="preserve">  - Total sales of the goods &lt;concerned/subject to review&gt; to the UK</t>
    <phoneticPr fontId="26" type="noConversion"/>
  </si>
  <si>
    <t>B1.1 Upward sales reconcialiation</t>
    <phoneticPr fontId="26" type="noConversion"/>
  </si>
  <si>
    <t xml:space="preserve">  - Variance*</t>
    <phoneticPr fontId="26" type="noConversion"/>
  </si>
  <si>
    <t>Administration, General &amp; Selling (AG&amp;S) costs</t>
    <phoneticPr fontId="26" type="noConversion"/>
  </si>
  <si>
    <t>Company representative and role</t>
    <phoneticPr fontId="26" type="noConversion"/>
  </si>
  <si>
    <r>
      <t>&lt;&lt;CASE TEAM - FOR TRANSITION REVIEWS, PLEASE INCLUDE SALES FORECASTS AND AMEND EXCEL ANNEX AS NECESSARY&gt;&gt;
&lt;&lt;</t>
    </r>
    <r>
      <rPr>
        <b/>
        <sz val="11"/>
        <color rgb="FFFF0000"/>
        <rFont val="微软雅黑"/>
        <family val="2"/>
        <charset val="134"/>
      </rPr>
      <t>为了进行过渡期复审，请填写销售预测并根据需要修改</t>
    </r>
    <r>
      <rPr>
        <b/>
        <sz val="11"/>
        <color rgb="FFFF0000"/>
        <rFont val="Arial"/>
        <family val="2"/>
      </rPr>
      <t>EXCEL</t>
    </r>
    <r>
      <rPr>
        <b/>
        <sz val="11"/>
        <color rgb="FFFF0000"/>
        <rFont val="微软雅黑"/>
        <family val="2"/>
        <charset val="134"/>
      </rPr>
      <t>附件</t>
    </r>
    <r>
      <rPr>
        <b/>
        <sz val="11"/>
        <color rgb="FFFF0000"/>
        <rFont val="Arial"/>
        <family val="2"/>
      </rPr>
      <t>&gt;&gt;</t>
    </r>
    <phoneticPr fontId="26" type="noConversion"/>
  </si>
  <si>
    <t>Administrative and general expenses</t>
    <phoneticPr fontId="26" type="noConversion"/>
  </si>
  <si>
    <t>N/A</t>
    <phoneticPr fontId="26" type="noConversion"/>
  </si>
  <si>
    <t>tonne</t>
    <phoneticPr fontId="26" type="noConversion"/>
  </si>
  <si>
    <t>Others</t>
    <phoneticPr fontId="26" type="noConversion"/>
  </si>
  <si>
    <t>Assets impairment loss</t>
  </si>
  <si>
    <t>Other income</t>
  </si>
  <si>
    <t>Investment income</t>
  </si>
  <si>
    <t>Income from change in fair value</t>
  </si>
  <si>
    <t>Non-operating income</t>
  </si>
  <si>
    <t>Non-operating expense</t>
  </si>
  <si>
    <t>Total operating cost</t>
    <phoneticPr fontId="26" type="noConversion"/>
  </si>
  <si>
    <t>Overall profitability of the company</t>
    <phoneticPr fontId="26" type="noConversion"/>
  </si>
  <si>
    <t>NOTE:</t>
    <phoneticPr fontId="26" type="noConversion"/>
  </si>
  <si>
    <t>N/A</t>
  </si>
  <si>
    <t>N/A</t>
    <phoneticPr fontId="26" type="noConversion"/>
  </si>
  <si>
    <t>Wire rod</t>
    <phoneticPr fontId="26" type="noConversion"/>
  </si>
  <si>
    <t>China</t>
    <phoneticPr fontId="26" type="noConversion"/>
  </si>
  <si>
    <t>NOTE</t>
    <phoneticPr fontId="26" type="noConversion"/>
  </si>
  <si>
    <t>No</t>
    <phoneticPr fontId="26" type="noConversion"/>
  </si>
  <si>
    <t>Environmental protection</t>
    <phoneticPr fontId="26" type="noConversion"/>
  </si>
  <si>
    <t>N/A</t>
    <phoneticPr fontId="26" type="noConversion"/>
  </si>
  <si>
    <t>NOTE</t>
    <phoneticPr fontId="26" type="noConversion"/>
  </si>
  <si>
    <t>S01520N186007N</t>
  </si>
  <si>
    <t>Auditor's adjustment</t>
    <phoneticPr fontId="26" type="noConversion"/>
  </si>
  <si>
    <t>Auditor's adjustment (financial costs)</t>
    <phoneticPr fontId="26" type="noConversion"/>
  </si>
  <si>
    <t>Invoice not issued in GBP</t>
  </si>
  <si>
    <t>Please refer to product brochure</t>
  </si>
  <si>
    <t>Not aware of product information of whole Chinese industry</t>
  </si>
  <si>
    <t>No substantial difference</t>
  </si>
  <si>
    <t>Jiangyin Hongyu Steel Products Co., Ltd.</t>
    <phoneticPr fontId="26" type="noConversion"/>
  </si>
  <si>
    <t>CNY</t>
    <phoneticPr fontId="26" type="noConversion"/>
  </si>
  <si>
    <t>One person one vote</t>
    <phoneticPr fontId="26" type="noConversion"/>
  </si>
  <si>
    <t>No</t>
    <phoneticPr fontId="26" type="noConversion"/>
  </si>
  <si>
    <t>N/A</t>
    <phoneticPr fontId="26" type="noConversion"/>
  </si>
  <si>
    <t>HONG YU did not use sales code, thus PCNs were reported in the column "Sales code"</t>
    <phoneticPr fontId="26" type="noConversion"/>
  </si>
  <si>
    <t>- Variance*  - other operating income</t>
    <phoneticPr fontId="26" type="noConversion"/>
  </si>
  <si>
    <t>Board of Directors</t>
    <phoneticPr fontId="26" type="noConversion"/>
  </si>
  <si>
    <t>Chairman</t>
    <phoneticPr fontId="26" type="noConversion"/>
  </si>
  <si>
    <t>Director</t>
    <phoneticPr fontId="26" type="noConversion"/>
  </si>
  <si>
    <t>Currently HONG YU has no plan on future exports to the UK.</t>
    <phoneticPr fontId="26" type="noConversion"/>
  </si>
  <si>
    <t>Name of company</t>
    <phoneticPr fontId="26" type="noConversion"/>
  </si>
  <si>
    <t>Your company's ultimate controlling entity</t>
    <phoneticPr fontId="26" type="noConversion"/>
  </si>
  <si>
    <t>Volume (tonne)</t>
    <phoneticPr fontId="26" type="noConversion"/>
  </si>
  <si>
    <t>Audited report</t>
    <phoneticPr fontId="26" type="noConversion"/>
  </si>
  <si>
    <t>Audited report</t>
  </si>
  <si>
    <t>Trial balance</t>
    <phoneticPr fontId="26" type="noConversion"/>
  </si>
  <si>
    <t>D1 - Turnover</t>
    <phoneticPr fontId="26" type="noConversion"/>
  </si>
  <si>
    <t>RECONCILIATION</t>
    <phoneticPr fontId="26" type="noConversion"/>
  </si>
  <si>
    <t>Main operating cost in trial balance</t>
    <phoneticPr fontId="26" type="noConversion"/>
  </si>
  <si>
    <t>Other operating cost in trial balance</t>
    <phoneticPr fontId="26" type="noConversion"/>
  </si>
  <si>
    <t>Total operating cost in audited report (i.e. D4.1)</t>
    <phoneticPr fontId="26" type="noConversion"/>
  </si>
  <si>
    <t>Auditor's adjustment regarding operating cost (highlighted in blue in Annex A6.5 adjusting entries)</t>
    <phoneticPr fontId="26" type="noConversion"/>
  </si>
  <si>
    <t>Check</t>
    <phoneticPr fontId="26" type="noConversion"/>
  </si>
  <si>
    <t>Trial balance</t>
    <phoneticPr fontId="26" type="noConversion"/>
  </si>
  <si>
    <t>NOTE</t>
    <phoneticPr fontId="26" type="noConversion"/>
  </si>
  <si>
    <t>Annex D14.1</t>
    <phoneticPr fontId="26" type="noConversion"/>
  </si>
  <si>
    <t>[Non-confidential summary: Name of related company]</t>
  </si>
  <si>
    <t>[Non-confidential summary: Address of related company]</t>
    <phoneticPr fontId="26" type="noConversion"/>
  </si>
  <si>
    <t>[Non-confidential summary: Company representative and role]</t>
    <phoneticPr fontId="26" type="noConversion"/>
  </si>
  <si>
    <t>[Non-confidential summary: Representative email  ]</t>
    <phoneticPr fontId="26" type="noConversion"/>
  </si>
  <si>
    <t>[Non-confidential summary: Representative telephone]</t>
    <phoneticPr fontId="26" type="noConversion"/>
  </si>
  <si>
    <t>[Non-confidential summary: Relationship]</t>
    <phoneticPr fontId="26" type="noConversion"/>
  </si>
  <si>
    <t>[Non-confidential summary:Percentage shareholding in the associated company]</t>
    <phoneticPr fontId="26" type="noConversion"/>
  </si>
  <si>
    <t>[Non-confidential summary:Percentage shareholding held by associated company in your company]</t>
    <phoneticPr fontId="26" type="noConversion"/>
  </si>
  <si>
    <t>[Non-confidential summary: Registered capital ]</t>
    <phoneticPr fontId="26" type="noConversion"/>
  </si>
  <si>
    <t>[Non-confidential summary: Scope of business ]</t>
    <phoneticPr fontId="26" type="noConversion"/>
  </si>
  <si>
    <t>[Non-confidential summary: Name of shareholder]</t>
    <phoneticPr fontId="26" type="noConversion"/>
  </si>
  <si>
    <t>[Non-confidential summary: Percentage of shares held]</t>
    <phoneticPr fontId="26" type="noConversion"/>
  </si>
  <si>
    <t>[Non-confidential summary: Activity of shareholder]</t>
    <phoneticPr fontId="26" type="noConversion"/>
  </si>
  <si>
    <t>[Non-confidential summary: Name of members of Board of Directors and/or Board of Shareholders ]</t>
    <phoneticPr fontId="26" type="noConversion"/>
  </si>
  <si>
    <t>[Non-confidential summary: Name of members of Board of Directors and/or Board of Shareholders ]</t>
  </si>
  <si>
    <t>[Non-confidential summary: Name of shareholder during POI]</t>
    <phoneticPr fontId="26" type="noConversion"/>
  </si>
  <si>
    <t>[Non-confidential summary: Percentage of shares held during POI]</t>
    <phoneticPr fontId="26" type="noConversion"/>
  </si>
  <si>
    <t>[Non-confidential summary: Activity of shareholder during POI]</t>
    <phoneticPr fontId="26" type="noConversion"/>
  </si>
  <si>
    <t>[Non-confidential summary: Name of related company]</t>
    <phoneticPr fontId="26" type="noConversion"/>
  </si>
  <si>
    <t>[Non-confidential summary: PCN]</t>
  </si>
  <si>
    <t>[Non-confidential summary: Invoice No.]</t>
    <phoneticPr fontId="26" type="noConversion"/>
  </si>
  <si>
    <t>China</t>
  </si>
  <si>
    <t>[Non-confidential summary: Model]</t>
    <phoneticPr fontId="26" type="noConversion"/>
  </si>
  <si>
    <t>[Non-confidential summary: Source]</t>
    <phoneticPr fontId="26" type="noConversion"/>
  </si>
  <si>
    <t>[Non-confidential summary: Customer Name]</t>
    <phoneticPr fontId="26" type="noConversion"/>
  </si>
  <si>
    <t>[Non-confidential summary: Customer Number]</t>
    <phoneticPr fontId="26" type="noConversion"/>
  </si>
  <si>
    <t>[Non-confidential summary: Customer link]</t>
    <phoneticPr fontId="26" type="noConversion"/>
  </si>
  <si>
    <t>[Non-confidential summary: Customer type]</t>
    <phoneticPr fontId="26" type="noConversion"/>
  </si>
  <si>
    <t>[Non-confidential summary: Invoice Date]</t>
    <phoneticPr fontId="26" type="noConversion"/>
  </si>
  <si>
    <t>[Non-confidential summary: Delivery term]</t>
    <phoneticPr fontId="26" type="noConversion"/>
  </si>
  <si>
    <t>[Non-confidential summary: Payment terms]</t>
    <phoneticPr fontId="26" type="noConversion"/>
  </si>
  <si>
    <t>[Non-confidential summary: Invoice quantity]</t>
    <phoneticPr fontId="26" type="noConversion"/>
  </si>
  <si>
    <t>[Non-confidential summary: Tax amount]</t>
    <phoneticPr fontId="26" type="noConversion"/>
  </si>
  <si>
    <t>[Non-confidential summary: Net invoice value]</t>
    <phoneticPr fontId="26" type="noConversion"/>
  </si>
  <si>
    <t>[Non-confidential summary: exchange rate]</t>
    <phoneticPr fontId="26" type="noConversion"/>
  </si>
  <si>
    <t>[Non-confidential summary: Net invoice value]</t>
  </si>
  <si>
    <t>[Non-confidential summary: Domestic freight]</t>
    <phoneticPr fontId="26" type="noConversion"/>
  </si>
  <si>
    <t>[Non-confidential summary: Level of trade]</t>
    <phoneticPr fontId="26" type="noConversion"/>
  </si>
  <si>
    <t>[Non-confidential summary: Credit]</t>
    <phoneticPr fontId="26" type="noConversion"/>
  </si>
  <si>
    <t>[Non-confidential summary: Contract Date]</t>
    <phoneticPr fontId="26" type="noConversion"/>
  </si>
  <si>
    <t>[Non-confidential summary: Main operating cost in trial balance]</t>
    <phoneticPr fontId="26" type="noConversion"/>
  </si>
  <si>
    <t>[Non-confidential summary: Other operating cost in trial balance]</t>
  </si>
  <si>
    <t>[Non-confidential summary: Total operating cost in audited report]</t>
    <phoneticPr fontId="26" type="noConversion"/>
  </si>
  <si>
    <t>[Non-confidential summary: Auditor's adjustment regarding operating cost]</t>
    <phoneticPr fontId="26" type="noConversion"/>
  </si>
  <si>
    <t>[Non-confidential summary: Check]</t>
  </si>
  <si>
    <t>[Non-confidential summary: Material Description]</t>
  </si>
  <si>
    <t>[Non-confidential summary: Name of Supplier]</t>
    <phoneticPr fontId="26" type="noConversion"/>
  </si>
  <si>
    <t>[Non-confidential summary: Address of supplier]</t>
  </si>
  <si>
    <t>[Non-confidential summary: Date of purchase]</t>
  </si>
  <si>
    <t>[Non-confidential summary: whether the supplier is an SOE]</t>
    <phoneticPr fontId="26" type="noConversion"/>
  </si>
  <si>
    <t>[Non-confidential summary: whether associated]</t>
    <phoneticPr fontId="26" type="noConversion"/>
  </si>
  <si>
    <t>[Non-confidential summary: whether the supplier manufacture/produce the raw material?]</t>
    <phoneticPr fontId="26" type="noConversion"/>
  </si>
  <si>
    <t>[Non-confidential summary: name of producer]</t>
    <phoneticPr fontId="26" type="noConversion"/>
  </si>
  <si>
    <t>[Non-confidential summary: Date of Invoice]</t>
  </si>
  <si>
    <t>[Non-confidential summary: Quantity tonn(es)]</t>
  </si>
  <si>
    <t>[Non-confidential summary: Purchase price (excl. VAT)]</t>
  </si>
  <si>
    <t>[Non-confidential summary: Unit price (excl. VAT)]</t>
  </si>
  <si>
    <t>[Non-confidential summary: Whether reduced price or other benefit received]</t>
    <phoneticPr fontId="26" type="noConversion"/>
  </si>
  <si>
    <t>[Non-confidential summary: Material type]</t>
    <phoneticPr fontId="26" type="noConversion"/>
  </si>
  <si>
    <t>[Non-confidential summary: Invoice Number]</t>
    <phoneticPr fontId="26" type="noConversion"/>
  </si>
  <si>
    <t>[Non-confidential summary: Currency]</t>
    <phoneticPr fontId="26" type="noConversion"/>
  </si>
  <si>
    <t>[Non-confidential summary: Delivery terms]</t>
    <phoneticPr fontId="26" type="noConversion"/>
  </si>
  <si>
    <t>[Non-confidential summary: Contact name of supplier]</t>
    <phoneticPr fontId="26" type="noConversion"/>
  </si>
  <si>
    <t>Annex D14.3</t>
  </si>
  <si>
    <t>Annex D14.4</t>
  </si>
  <si>
    <t>Annex D14.5</t>
  </si>
  <si>
    <t>Annex D14.6</t>
  </si>
  <si>
    <t>Annex D14.7</t>
  </si>
  <si>
    <t>Annex D14.8</t>
  </si>
  <si>
    <t>Annex D14.9</t>
  </si>
  <si>
    <t>Annex D14.10</t>
  </si>
  <si>
    <t>Annex D14.11</t>
  </si>
  <si>
    <t>Annex D14.12</t>
  </si>
  <si>
    <t>Annex D14.13</t>
  </si>
  <si>
    <t>Annex D14.14</t>
  </si>
  <si>
    <t>Annex D14.15</t>
  </si>
  <si>
    <t>Annex D14.16</t>
  </si>
  <si>
    <t>Annex D14.17</t>
  </si>
  <si>
    <t>Annex D14.18</t>
  </si>
  <si>
    <t>Annex D14.19</t>
  </si>
  <si>
    <t>Annex D14.20</t>
  </si>
  <si>
    <t>Annex D14.21</t>
  </si>
  <si>
    <t>Annex D14.22</t>
  </si>
  <si>
    <t>Annex D14.23</t>
  </si>
  <si>
    <t>Annex D14.24</t>
  </si>
  <si>
    <t>Annex D14.25</t>
  </si>
  <si>
    <t>[Non-confidential summary: Activities of related company]</t>
  </si>
  <si>
    <t>[Non-confidential summary: Name of  ultimate controlling entity]</t>
    <phoneticPr fontId="26" type="noConversion"/>
  </si>
  <si>
    <t>[Non-confidential summary: Indication to report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</si>
</sst>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0.00_-;\-* #,##0.00_-;_-* &quot;-&quot;??_-;_-@_-"/>
    <numFmt numFmtId="177" formatCode="_-* #,##0.0000_-;\-* #,##0.0000_-;_-* &quot;-&quot;??_-;_-@_-"/>
    <numFmt numFmtId="178" formatCode="0.0"/>
    <numFmt numFmtId="179" formatCode="0.0%"/>
    <numFmt numFmtId="180" formatCode="#0"/>
  </numFmts>
  <fonts count="41" x14ac:knownFonts="1">
    <font>
      <sz val="11"/>
      <color theme="1"/>
      <name val="等线"/>
      <family val="2"/>
      <scheme val="minor"/>
    </font>
    <font>
      <u/>
      <sz val="11"/>
      <color theme="10"/>
      <name val="等线"/>
      <family val="2"/>
      <scheme val="minor"/>
    </font>
    <font>
      <sz val="11"/>
      <color theme="1"/>
      <name val="等线"/>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i/>
      <sz val="11"/>
      <color rgb="FFFFFFFF"/>
      <name val="Arial"/>
      <family val="2"/>
    </font>
    <font>
      <sz val="11"/>
      <color theme="0"/>
      <name val="Arial"/>
      <family val="2"/>
    </font>
    <font>
      <sz val="9"/>
      <name val="等线"/>
      <family val="3"/>
      <charset val="134"/>
      <scheme val="minor"/>
    </font>
    <font>
      <sz val="11"/>
      <color theme="1"/>
      <name val="微软雅黑"/>
      <family val="2"/>
      <charset val="134"/>
    </font>
    <font>
      <b/>
      <sz val="11"/>
      <color rgb="FFFF0000"/>
      <name val="微软雅黑"/>
      <family val="2"/>
      <charset val="134"/>
    </font>
    <font>
      <sz val="11"/>
      <name val="微软雅黑"/>
      <family val="2"/>
      <charset val="134"/>
    </font>
    <font>
      <b/>
      <u/>
      <sz val="11"/>
      <color theme="10"/>
      <name val="微软雅黑"/>
      <family val="2"/>
      <charset val="134"/>
    </font>
    <font>
      <b/>
      <sz val="11"/>
      <color theme="0"/>
      <name val="Calibri"/>
      <family val="2"/>
    </font>
    <font>
      <sz val="11"/>
      <color theme="1"/>
      <name val="宋体"/>
      <family val="3"/>
      <charset val="134"/>
    </font>
    <font>
      <sz val="10"/>
      <name val="MS Sans Serif"/>
    </font>
    <font>
      <sz val="11"/>
      <color rgb="FF0070C0"/>
      <name val="微软雅黑"/>
      <family val="2"/>
      <charset val="134"/>
    </font>
    <font>
      <sz val="11"/>
      <color rgb="FF00B050"/>
      <name val="Arial"/>
      <family val="2"/>
    </font>
    <font>
      <sz val="11"/>
      <color rgb="FF00B050"/>
      <name val="微软雅黑"/>
      <family val="2"/>
      <charset val="134"/>
    </font>
    <font>
      <b/>
      <sz val="11"/>
      <color rgb="FFFFC000"/>
      <name val="微软雅黑"/>
      <family val="2"/>
      <charset val="134"/>
    </font>
    <font>
      <b/>
      <sz val="11"/>
      <color rgb="FF0070C0"/>
      <name val="微软雅黑"/>
      <family val="2"/>
      <charset val="134"/>
    </font>
    <font>
      <b/>
      <sz val="11"/>
      <color rgb="FF00B050"/>
      <name val="Arial"/>
      <family val="2"/>
    </font>
    <font>
      <i/>
      <sz val="11"/>
      <name val="Arial"/>
      <family val="2"/>
    </font>
  </fonts>
  <fills count="10">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548235"/>
        <bgColor indexed="64"/>
      </patternFill>
    </fill>
    <fill>
      <patternFill patternType="solid">
        <fgColor theme="0"/>
        <bgColor indexed="64"/>
      </patternFill>
    </fill>
  </fills>
  <borders count="1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indexed="64"/>
      </top>
      <bottom/>
      <diagonal/>
    </border>
    <border>
      <left/>
      <right/>
      <top/>
      <bottom style="thin">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rgb="FF000000"/>
      </right>
      <top/>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style="medium">
        <color indexed="64"/>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s>
  <cellStyleXfs count="7">
    <xf numFmtId="0" fontId="0" fillId="0" borderId="0"/>
    <xf numFmtId="0" fontId="1" fillId="0" borderId="0" applyNumberFormat="0" applyFill="0" applyBorder="0" applyAlignment="0" applyProtection="0"/>
    <xf numFmtId="176" fontId="2" fillId="0" borderId="0" applyFont="0" applyFill="0" applyBorder="0" applyAlignment="0" applyProtection="0"/>
    <xf numFmtId="9" fontId="2" fillId="0" borderId="0" applyFont="0" applyFill="0" applyBorder="0" applyAlignment="0" applyProtection="0"/>
    <xf numFmtId="0" fontId="8" fillId="0" borderId="0"/>
    <xf numFmtId="0" fontId="33" fillId="0" borderId="0"/>
    <xf numFmtId="0" fontId="8" fillId="0" borderId="0"/>
  </cellStyleXfs>
  <cellXfs count="714">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4" fillId="3" borderId="36" xfId="0" applyFont="1" applyFill="1" applyBorder="1" applyAlignment="1">
      <alignment horizontal="left" vertical="center"/>
    </xf>
    <xf numFmtId="0" fontId="4" fillId="3" borderId="37"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2" borderId="0" xfId="0" applyFont="1" applyFill="1" applyBorder="1" applyAlignment="1">
      <alignment horizontal="left"/>
    </xf>
    <xf numFmtId="0" fontId="4" fillId="3" borderId="44" xfId="0" applyFont="1" applyFill="1" applyBorder="1" applyAlignment="1">
      <alignment horizontal="left"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4" fillId="3" borderId="4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22" xfId="0" applyFont="1" applyFill="1" applyBorder="1" applyAlignment="1">
      <alignment horizontal="center" vertical="center"/>
    </xf>
    <xf numFmtId="0" fontId="15" fillId="2" borderId="0" xfId="0" applyFont="1" applyFill="1" applyAlignment="1">
      <alignment horizontal="left"/>
    </xf>
    <xf numFmtId="0" fontId="4" fillId="2" borderId="0" xfId="0" applyFont="1" applyFill="1" applyBorder="1" applyAlignment="1">
      <alignment horizontal="left" vertical="center" wrapText="1"/>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0" xfId="0" applyFont="1" applyBorder="1" applyAlignment="1">
      <alignment horizontal="left"/>
    </xf>
    <xf numFmtId="0" fontId="4" fillId="2" borderId="0" xfId="0" applyFont="1" applyFill="1" applyBorder="1" applyAlignment="1">
      <alignment horizontal="left" vertical="center"/>
    </xf>
    <xf numFmtId="0" fontId="4" fillId="3"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14" fillId="2" borderId="0" xfId="0" applyFont="1" applyFill="1" applyBorder="1" applyAlignment="1">
      <alignment horizontal="left" vertical="center"/>
    </xf>
    <xf numFmtId="0" fontId="4" fillId="3" borderId="30"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79" xfId="0" applyFont="1" applyFill="1" applyBorder="1" applyAlignment="1">
      <alignment horizontal="center" vertical="center" wrapText="1"/>
    </xf>
    <xf numFmtId="0" fontId="4" fillId="3" borderId="39" xfId="0" applyFont="1" applyFill="1" applyBorder="1" applyAlignment="1">
      <alignment horizontal="left" vertical="center"/>
    </xf>
    <xf numFmtId="0" fontId="4" fillId="3" borderId="87" xfId="0" applyFont="1" applyFill="1" applyBorder="1" applyAlignment="1">
      <alignment horizontal="left" vertical="center"/>
    </xf>
    <xf numFmtId="0" fontId="4" fillId="3" borderId="88" xfId="0" applyFont="1" applyFill="1" applyBorder="1" applyAlignment="1">
      <alignment horizontal="left" vertical="center"/>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90"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5" xfId="0" applyFont="1" applyFill="1" applyBorder="1" applyAlignment="1">
      <alignment horizontal="center" vertical="center"/>
    </xf>
    <xf numFmtId="0" fontId="14" fillId="0" borderId="95" xfId="0" applyFont="1" applyBorder="1" applyAlignment="1">
      <alignment horizontal="center" vertical="center" wrapText="1"/>
    </xf>
    <xf numFmtId="0" fontId="4" fillId="2" borderId="0" xfId="0" applyFont="1" applyFill="1" applyAlignment="1">
      <alignment horizontal="left"/>
    </xf>
    <xf numFmtId="0" fontId="7" fillId="2" borderId="0" xfId="0" applyFont="1" applyFill="1" applyBorder="1" applyAlignment="1">
      <alignment horizontal="left" vertical="center" wrapText="1"/>
    </xf>
    <xf numFmtId="10" fontId="3" fillId="2" borderId="0" xfId="3" applyNumberFormat="1" applyFont="1" applyFill="1" applyAlignment="1">
      <alignment horizontal="left" vertical="center"/>
    </xf>
    <xf numFmtId="178" fontId="3" fillId="2" borderId="0" xfId="3" applyNumberFormat="1" applyFont="1" applyFill="1" applyAlignment="1">
      <alignment horizontal="left" vertical="center"/>
    </xf>
    <xf numFmtId="0" fontId="3" fillId="0" borderId="0" xfId="0" applyFont="1" applyAlignment="1">
      <alignment horizontal="center" vertical="center"/>
    </xf>
    <xf numFmtId="0" fontId="3" fillId="2" borderId="0" xfId="0" applyFont="1" applyFill="1" applyBorder="1" applyAlignment="1">
      <alignment horizontal="center" vertical="center"/>
    </xf>
    <xf numFmtId="177" fontId="3" fillId="0" borderId="0" xfId="0" applyNumberFormat="1" applyFont="1" applyAlignment="1">
      <alignment horizontal="left"/>
    </xf>
    <xf numFmtId="0" fontId="3" fillId="0" borderId="37" xfId="0" applyFont="1" applyBorder="1" applyAlignment="1">
      <alignment horizontal="center"/>
    </xf>
    <xf numFmtId="0" fontId="3" fillId="0" borderId="48" xfId="0" applyFont="1" applyBorder="1" applyAlignment="1">
      <alignment horizontal="center"/>
    </xf>
    <xf numFmtId="0" fontId="4" fillId="3" borderId="11" xfId="0" applyFont="1" applyFill="1" applyBorder="1" applyAlignment="1">
      <alignment horizontal="center" vertical="center"/>
    </xf>
    <xf numFmtId="0" fontId="4"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89" xfId="0" applyFont="1" applyFill="1" applyBorder="1" applyAlignment="1">
      <alignment horizontal="center" vertical="center"/>
    </xf>
    <xf numFmtId="0" fontId="15" fillId="2" borderId="0" xfId="0" applyFont="1" applyFill="1" applyAlignment="1"/>
    <xf numFmtId="0" fontId="3" fillId="2" borderId="0" xfId="0" applyFont="1" applyFill="1" applyAlignment="1"/>
    <xf numFmtId="177" fontId="3" fillId="2" borderId="0" xfId="0" applyNumberFormat="1" applyFont="1" applyFill="1" applyAlignment="1">
      <alignment horizontal="left"/>
    </xf>
    <xf numFmtId="0" fontId="19"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36" xfId="0" applyFont="1" applyBorder="1" applyAlignment="1">
      <alignment horizontal="center"/>
    </xf>
    <xf numFmtId="0" fontId="3" fillId="0" borderId="34" xfId="0" applyFont="1" applyBorder="1" applyAlignment="1">
      <alignment horizontal="center"/>
    </xf>
    <xf numFmtId="0" fontId="3" fillId="0" borderId="17" xfId="0" applyFont="1" applyBorder="1" applyAlignment="1">
      <alignment horizontal="center" wrapText="1"/>
    </xf>
    <xf numFmtId="0" fontId="3" fillId="0" borderId="35" xfId="0" applyFont="1" applyBorder="1" applyAlignment="1">
      <alignment horizontal="center" wrapText="1"/>
    </xf>
    <xf numFmtId="0" fontId="3" fillId="3" borderId="85" xfId="0" applyFont="1" applyFill="1" applyBorder="1" applyAlignment="1">
      <alignment horizontal="left" vertical="center" wrapText="1"/>
    </xf>
    <xf numFmtId="2" fontId="3" fillId="2" borderId="0" xfId="0" applyNumberFormat="1" applyFont="1" applyFill="1" applyAlignment="1">
      <alignment horizontal="left" vertical="center"/>
    </xf>
    <xf numFmtId="0" fontId="4" fillId="3" borderId="78" xfId="0" applyFont="1" applyFill="1" applyBorder="1" applyAlignment="1">
      <alignment horizontal="center" vertical="center"/>
    </xf>
    <xf numFmtId="0" fontId="4" fillId="3" borderId="79" xfId="0" applyFont="1" applyFill="1" applyBorder="1" applyAlignment="1">
      <alignment horizontal="center" vertical="center"/>
    </xf>
    <xf numFmtId="0" fontId="16" fillId="3" borderId="79" xfId="4" applyNumberFormat="1" applyFont="1" applyFill="1" applyBorder="1" applyAlignment="1">
      <alignment horizontal="center" vertical="center" wrapText="1"/>
    </xf>
    <xf numFmtId="0" fontId="4" fillId="3" borderId="79" xfId="4" applyNumberFormat="1" applyFont="1" applyFill="1" applyBorder="1" applyAlignment="1">
      <alignment horizontal="center" vertical="center" wrapText="1"/>
    </xf>
    <xf numFmtId="0" fontId="4" fillId="3" borderId="69" xfId="4" applyNumberFormat="1" applyFont="1" applyFill="1" applyBorder="1" applyAlignment="1">
      <alignment horizontal="center" vertical="center" wrapText="1"/>
    </xf>
    <xf numFmtId="0" fontId="16" fillId="3" borderId="78" xfId="4" applyNumberFormat="1" applyFont="1" applyFill="1" applyBorder="1" applyAlignment="1">
      <alignment horizontal="center" vertical="center" wrapText="1"/>
    </xf>
    <xf numFmtId="0" fontId="16" fillId="3" borderId="55" xfId="4"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179" fontId="3" fillId="4" borderId="6" xfId="3" applyNumberFormat="1" applyFont="1" applyFill="1" applyBorder="1" applyAlignment="1">
      <alignment horizontal="center" vertical="center"/>
    </xf>
    <xf numFmtId="0" fontId="4" fillId="5" borderId="53" xfId="0" applyFont="1" applyFill="1" applyBorder="1" applyAlignment="1">
      <alignment horizontal="left" vertical="center" wrapText="1"/>
    </xf>
    <xf numFmtId="179" fontId="3" fillId="4" borderId="36" xfId="3" applyNumberFormat="1" applyFont="1" applyFill="1" applyBorder="1" applyAlignment="1">
      <alignment horizontal="center" vertical="center"/>
    </xf>
    <xf numFmtId="179" fontId="3" fillId="4" borderId="35" xfId="3" applyNumberFormat="1" applyFont="1" applyFill="1" applyBorder="1" applyAlignment="1">
      <alignment horizontal="center" vertical="center"/>
    </xf>
    <xf numFmtId="179" fontId="3" fillId="4" borderId="40" xfId="3" applyNumberFormat="1" applyFont="1" applyFill="1" applyBorder="1" applyAlignment="1">
      <alignment horizontal="center" vertical="center"/>
    </xf>
    <xf numFmtId="0" fontId="15" fillId="3" borderId="11" xfId="0" applyFont="1" applyFill="1" applyBorder="1" applyAlignment="1">
      <alignment horizontal="center" vertical="center"/>
    </xf>
    <xf numFmtId="0" fontId="3" fillId="0" borderId="0" xfId="0" applyFont="1"/>
    <xf numFmtId="0" fontId="3" fillId="2" borderId="0" xfId="0" applyFont="1" applyFill="1"/>
    <xf numFmtId="0" fontId="4" fillId="2" borderId="0" xfId="0" applyFont="1" applyFill="1" applyAlignment="1">
      <alignment vertical="center"/>
    </xf>
    <xf numFmtId="0" fontId="20" fillId="2" borderId="0" xfId="1" applyFont="1" applyFill="1" applyAlignment="1">
      <alignment vertical="center"/>
    </xf>
    <xf numFmtId="0" fontId="4" fillId="0" borderId="0" xfId="0" applyFont="1" applyAlignment="1">
      <alignment vertical="center"/>
    </xf>
    <xf numFmtId="0" fontId="20" fillId="2" borderId="0" xfId="1" applyFont="1" applyFill="1" applyAlignment="1">
      <alignment horizontal="left" vertical="center"/>
    </xf>
    <xf numFmtId="0" fontId="3" fillId="2" borderId="101" xfId="0" applyFont="1" applyFill="1" applyBorder="1" applyAlignment="1">
      <alignment horizontal="left" vertical="center"/>
    </xf>
    <xf numFmtId="0" fontId="22" fillId="6" borderId="6"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25" xfId="0" applyFont="1" applyFill="1" applyBorder="1" applyAlignment="1">
      <alignment horizontal="center" vertical="center"/>
    </xf>
    <xf numFmtId="0" fontId="22" fillId="6" borderId="21" xfId="0" applyFont="1" applyFill="1" applyBorder="1" applyAlignment="1">
      <alignment horizontal="center" vertical="center"/>
    </xf>
    <xf numFmtId="0" fontId="4" fillId="3" borderId="6"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24" xfId="0" applyFont="1" applyFill="1" applyBorder="1" applyAlignment="1">
      <alignment horizontal="center" vertical="center"/>
    </xf>
    <xf numFmtId="0" fontId="14" fillId="0" borderId="6" xfId="0" applyFont="1" applyBorder="1" applyAlignment="1">
      <alignment horizontal="center" vertical="center"/>
    </xf>
    <xf numFmtId="0" fontId="22" fillId="6" borderId="6" xfId="0" applyFont="1" applyFill="1" applyBorder="1" applyAlignment="1">
      <alignment horizontal="center" vertical="center"/>
    </xf>
    <xf numFmtId="0" fontId="22" fillId="6" borderId="25" xfId="0" applyFont="1" applyFill="1" applyBorder="1" applyAlignment="1">
      <alignment horizontal="center" vertical="center" wrapText="1"/>
    </xf>
    <xf numFmtId="0" fontId="4" fillId="5" borderId="21"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2" fillId="6" borderId="78" xfId="0" applyFont="1" applyFill="1" applyBorder="1" applyAlignment="1">
      <alignment horizontal="center" vertical="center"/>
    </xf>
    <xf numFmtId="0" fontId="22" fillId="6" borderId="79" xfId="0" applyFont="1" applyFill="1" applyBorder="1" applyAlignment="1">
      <alignment horizontal="center" vertical="center"/>
    </xf>
    <xf numFmtId="0" fontId="22" fillId="6" borderId="69" xfId="0" applyFont="1" applyFill="1" applyBorder="1" applyAlignment="1">
      <alignment horizontal="center" vertical="center"/>
    </xf>
    <xf numFmtId="0" fontId="16" fillId="3" borderId="98" xfId="4" applyNumberFormat="1" applyFont="1" applyFill="1" applyBorder="1" applyAlignment="1">
      <alignment horizontal="center" vertical="center" wrapText="1"/>
    </xf>
    <xf numFmtId="0" fontId="16" fillId="0" borderId="9"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9" borderId="0" xfId="0" applyFont="1" applyFill="1" applyAlignment="1">
      <alignment horizontal="left"/>
    </xf>
    <xf numFmtId="0" fontId="3" fillId="5" borderId="5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14" fillId="9" borderId="0" xfId="0" applyFont="1" applyFill="1" applyBorder="1" applyAlignment="1">
      <alignment horizontal="left" vertical="center"/>
    </xf>
    <xf numFmtId="0" fontId="16" fillId="6" borderId="89"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24" xfId="0" applyFont="1" applyFill="1" applyBorder="1" applyAlignment="1">
      <alignment horizontal="center" vertical="center"/>
    </xf>
    <xf numFmtId="0" fontId="14" fillId="9" borderId="0" xfId="0" applyFont="1" applyFill="1" applyAlignment="1"/>
    <xf numFmtId="0" fontId="16" fillId="3" borderId="22" xfId="0" applyFont="1" applyFill="1" applyBorder="1" applyAlignment="1">
      <alignment horizontal="center" vertical="center"/>
    </xf>
    <xf numFmtId="0" fontId="3" fillId="9" borderId="0" xfId="0" applyFont="1" applyFill="1" applyAlignment="1"/>
    <xf numFmtId="0" fontId="6" fillId="9" borderId="0" xfId="0" applyFont="1" applyFill="1" applyBorder="1" applyAlignment="1"/>
    <xf numFmtId="0" fontId="3" fillId="9" borderId="0" xfId="0" applyFont="1" applyFill="1" applyAlignment="1">
      <alignment horizontal="left" vertical="center"/>
    </xf>
    <xf numFmtId="0" fontId="13" fillId="3" borderId="90" xfId="0" applyFont="1" applyFill="1" applyBorder="1" applyAlignment="1">
      <alignment horizontal="left" vertical="center" wrapText="1"/>
    </xf>
    <xf numFmtId="0" fontId="13" fillId="3" borderId="93" xfId="0" applyFont="1" applyFill="1" applyBorder="1" applyAlignment="1">
      <alignment horizontal="left" vertical="center" wrapText="1"/>
    </xf>
    <xf numFmtId="0" fontId="14" fillId="9" borderId="0" xfId="0" applyFont="1" applyFill="1" applyAlignment="1">
      <alignment horizontal="left" vertical="center"/>
    </xf>
    <xf numFmtId="0" fontId="13" fillId="5" borderId="3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3" fillId="5" borderId="47"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53"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23" fillId="6" borderId="7" xfId="0" applyFont="1" applyFill="1" applyBorder="1" applyAlignment="1">
      <alignment vertical="center"/>
    </xf>
    <xf numFmtId="0" fontId="23" fillId="6" borderId="8" xfId="0" applyFont="1" applyFill="1" applyBorder="1" applyAlignment="1">
      <alignment vertical="center"/>
    </xf>
    <xf numFmtId="0" fontId="4" fillId="5" borderId="8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76"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20" fillId="2" borderId="0" xfId="1" applyFont="1" applyFill="1" applyAlignment="1">
      <alignment horizontal="left" vertical="center" wrapText="1"/>
    </xf>
    <xf numFmtId="0" fontId="4" fillId="3" borderId="44"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3" fillId="0" borderId="0" xfId="0" applyFont="1" applyFill="1" applyAlignment="1">
      <alignment horizontal="left" vertical="center"/>
    </xf>
    <xf numFmtId="0" fontId="4" fillId="5" borderId="71"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6" fillId="5" borderId="46" xfId="0" applyFont="1" applyFill="1" applyBorder="1" applyAlignment="1">
      <alignment horizontal="left" vertical="center"/>
    </xf>
    <xf numFmtId="0" fontId="16" fillId="0" borderId="6" xfId="0" applyFont="1" applyBorder="1" applyAlignment="1">
      <alignment horizontal="center" vertical="center" wrapText="1"/>
    </xf>
    <xf numFmtId="0" fontId="3" fillId="0" borderId="0" xfId="0" applyFont="1" applyAlignment="1">
      <alignment horizontal="left" vertical="center" wrapText="1"/>
    </xf>
    <xf numFmtId="0" fontId="3" fillId="2" borderId="33" xfId="0" applyFont="1" applyFill="1" applyBorder="1" applyAlignment="1">
      <alignment horizontal="left" vertical="center"/>
    </xf>
    <xf numFmtId="0" fontId="3" fillId="2" borderId="38" xfId="0" applyFont="1" applyFill="1" applyBorder="1" applyAlignment="1">
      <alignment horizontal="left" vertical="center"/>
    </xf>
    <xf numFmtId="0" fontId="3" fillId="2" borderId="0" xfId="0" applyFont="1" applyFill="1" applyBorder="1" applyAlignment="1">
      <alignment horizontal="left" vertical="center" wrapText="1"/>
    </xf>
    <xf numFmtId="0" fontId="30" fillId="2" borderId="0" xfId="1" applyFont="1" applyFill="1" applyAlignment="1">
      <alignment horizontal="left" vertical="center"/>
    </xf>
    <xf numFmtId="0" fontId="3" fillId="5" borderId="7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23" fillId="6" borderId="9" xfId="0" applyFont="1" applyFill="1" applyBorder="1" applyAlignment="1">
      <alignment vertical="center"/>
    </xf>
    <xf numFmtId="0" fontId="4" fillId="2" borderId="0" xfId="0" applyFont="1" applyFill="1" applyAlignment="1">
      <alignment horizontal="left" vertical="center"/>
    </xf>
    <xf numFmtId="0" fontId="9" fillId="5" borderId="84" xfId="0" applyFont="1" applyFill="1" applyBorder="1" applyAlignment="1">
      <alignment horizontal="left" vertical="center" wrapText="1"/>
    </xf>
    <xf numFmtId="0" fontId="3" fillId="5" borderId="90" xfId="0" applyFont="1" applyFill="1" applyBorder="1" applyAlignment="1">
      <alignment horizontal="left" vertical="center" wrapText="1"/>
    </xf>
    <xf numFmtId="0" fontId="9" fillId="5" borderId="93" xfId="0" applyFont="1" applyFill="1" applyBorder="1" applyAlignment="1">
      <alignment horizontal="left" vertical="center" wrapText="1"/>
    </xf>
    <xf numFmtId="176" fontId="3" fillId="0" borderId="31" xfId="2" applyFont="1" applyBorder="1" applyAlignment="1">
      <alignment horizontal="center" vertical="center"/>
    </xf>
    <xf numFmtId="176" fontId="3" fillId="0" borderId="17" xfId="2" applyFont="1" applyBorder="1" applyAlignment="1">
      <alignment horizontal="center" vertical="center"/>
    </xf>
    <xf numFmtId="176" fontId="3" fillId="0" borderId="41" xfId="2" applyFont="1" applyBorder="1" applyAlignment="1">
      <alignment horizontal="center" vertical="center"/>
    </xf>
    <xf numFmtId="0" fontId="18" fillId="5" borderId="84" xfId="0" applyFont="1" applyFill="1" applyBorder="1" applyAlignment="1">
      <alignment horizontal="left" vertical="center" wrapText="1"/>
    </xf>
    <xf numFmtId="0" fontId="6" fillId="5" borderId="90" xfId="0" applyFont="1" applyFill="1" applyBorder="1" applyAlignment="1">
      <alignment horizontal="left" vertical="center" wrapText="1"/>
    </xf>
    <xf numFmtId="0" fontId="18" fillId="5" borderId="93" xfId="0" applyFont="1" applyFill="1" applyBorder="1" applyAlignment="1">
      <alignment horizontal="left" vertical="center" wrapText="1"/>
    </xf>
    <xf numFmtId="0" fontId="3" fillId="5" borderId="53" xfId="0" applyFont="1" applyFill="1" applyBorder="1" applyAlignment="1">
      <alignment horizontal="left" vertical="center"/>
    </xf>
    <xf numFmtId="0" fontId="31" fillId="6" borderId="22" xfId="0" applyFont="1" applyFill="1" applyBorder="1" applyAlignment="1">
      <alignment horizontal="center" vertical="center"/>
    </xf>
    <xf numFmtId="0" fontId="31" fillId="6" borderId="23" xfId="0" applyFont="1" applyFill="1" applyBorder="1" applyAlignment="1">
      <alignment horizontal="center" vertical="center"/>
    </xf>
    <xf numFmtId="0" fontId="31" fillId="6" borderId="24" xfId="0" applyFont="1" applyFill="1" applyBorder="1" applyAlignment="1">
      <alignment horizontal="center" vertical="center"/>
    </xf>
    <xf numFmtId="0" fontId="12" fillId="2" borderId="0" xfId="0" applyFont="1" applyFill="1" applyBorder="1" applyAlignment="1">
      <alignment horizontal="left" vertical="center"/>
    </xf>
    <xf numFmtId="0" fontId="3" fillId="5" borderId="84" xfId="0" applyFont="1" applyFill="1" applyBorder="1" applyAlignment="1">
      <alignment horizontal="left" vertical="center"/>
    </xf>
    <xf numFmtId="0" fontId="3" fillId="5" borderId="90" xfId="0" applyFont="1" applyFill="1" applyBorder="1" applyAlignment="1">
      <alignment horizontal="left" vertical="center"/>
    </xf>
    <xf numFmtId="0" fontId="4" fillId="5" borderId="25" xfId="0" applyFont="1" applyFill="1" applyBorder="1" applyAlignment="1">
      <alignment horizontal="left" vertical="center"/>
    </xf>
    <xf numFmtId="0" fontId="4" fillId="5" borderId="21" xfId="0" applyFont="1" applyFill="1" applyBorder="1" applyAlignment="1">
      <alignment horizontal="left" vertical="center"/>
    </xf>
    <xf numFmtId="0" fontId="27" fillId="2" borderId="0" xfId="0" applyFont="1" applyFill="1" applyBorder="1" applyAlignment="1">
      <alignment horizontal="left" vertical="center"/>
    </xf>
    <xf numFmtId="0" fontId="3" fillId="5" borderId="76" xfId="0" applyFont="1" applyFill="1" applyBorder="1" applyAlignment="1">
      <alignment horizontal="left" vertical="center" wrapText="1"/>
    </xf>
    <xf numFmtId="0" fontId="3" fillId="5" borderId="109" xfId="0" applyFont="1" applyFill="1" applyBorder="1" applyAlignment="1">
      <alignment horizontal="left" vertical="center" wrapText="1"/>
    </xf>
    <xf numFmtId="0" fontId="3" fillId="2" borderId="0" xfId="0" applyFont="1" applyFill="1" applyAlignment="1">
      <alignment vertical="center"/>
    </xf>
    <xf numFmtId="0" fontId="3" fillId="9" borderId="0" xfId="0" applyFont="1" applyFill="1" applyAlignment="1">
      <alignment vertical="center"/>
    </xf>
    <xf numFmtId="0" fontId="3" fillId="0" borderId="0" xfId="0" applyFont="1" applyAlignment="1">
      <alignment vertical="center"/>
    </xf>
    <xf numFmtId="0" fontId="5" fillId="2" borderId="0" xfId="0" applyFont="1" applyFill="1" applyAlignment="1">
      <alignment horizontal="right" vertical="center"/>
    </xf>
    <xf numFmtId="0" fontId="4" fillId="5" borderId="10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Border="1" applyAlignment="1">
      <alignment horizontal="left" vertical="center"/>
    </xf>
    <xf numFmtId="0" fontId="22" fillId="6" borderId="1" xfId="0" applyFont="1" applyFill="1" applyBorder="1" applyAlignment="1">
      <alignment horizontal="center" vertical="center"/>
    </xf>
    <xf numFmtId="176" fontId="3" fillId="0" borderId="90" xfId="2" applyFont="1" applyBorder="1" applyAlignment="1">
      <alignment horizontal="center" vertical="center"/>
    </xf>
    <xf numFmtId="176" fontId="3" fillId="4" borderId="90" xfId="2" applyFont="1" applyFill="1" applyBorder="1" applyAlignment="1">
      <alignment horizontal="center" vertical="center"/>
    </xf>
    <xf numFmtId="176" fontId="3" fillId="0" borderId="90" xfId="2" applyFont="1" applyFill="1" applyBorder="1" applyAlignment="1">
      <alignment horizontal="center" vertical="center"/>
    </xf>
    <xf numFmtId="176" fontId="3" fillId="4" borderId="85" xfId="2" applyFont="1" applyFill="1" applyBorder="1" applyAlignment="1">
      <alignment horizontal="center" vertical="center"/>
    </xf>
    <xf numFmtId="176" fontId="3" fillId="0" borderId="93" xfId="2" applyFont="1" applyFill="1" applyBorder="1" applyAlignment="1">
      <alignment horizontal="center" vertical="center"/>
    </xf>
    <xf numFmtId="176" fontId="3" fillId="0" borderId="38" xfId="2" applyFont="1" applyBorder="1" applyAlignment="1">
      <alignment horizontal="center" vertical="center"/>
    </xf>
    <xf numFmtId="176" fontId="3" fillId="0" borderId="101" xfId="2" applyFont="1" applyBorder="1" applyAlignment="1">
      <alignment horizontal="center" vertical="center"/>
    </xf>
    <xf numFmtId="176" fontId="3" fillId="0" borderId="101" xfId="2" applyFont="1" applyFill="1" applyBorder="1" applyAlignment="1">
      <alignment horizontal="left" vertical="center"/>
    </xf>
    <xf numFmtId="176" fontId="3" fillId="0" borderId="101" xfId="2" applyFont="1" applyFill="1" applyBorder="1" applyAlignment="1">
      <alignment horizontal="center" vertical="center"/>
    </xf>
    <xf numFmtId="176" fontId="3" fillId="0" borderId="33" xfId="2" applyFont="1" applyFill="1" applyBorder="1" applyAlignment="1">
      <alignment horizontal="center" vertical="center"/>
    </xf>
    <xf numFmtId="0" fontId="22" fillId="9" borderId="0" xfId="0" applyFont="1" applyFill="1" applyBorder="1" applyAlignment="1">
      <alignment horizontal="center" vertical="center"/>
    </xf>
    <xf numFmtId="0" fontId="23" fillId="6" borderId="110" xfId="0" applyFont="1" applyFill="1" applyBorder="1" applyAlignment="1">
      <alignment vertical="center"/>
    </xf>
    <xf numFmtId="0" fontId="23" fillId="6" borderId="5" xfId="0" applyFont="1" applyFill="1" applyBorder="1" applyAlignment="1">
      <alignment vertical="center"/>
    </xf>
    <xf numFmtId="176" fontId="3" fillId="0" borderId="72" xfId="2" applyFont="1" applyBorder="1" applyAlignment="1">
      <alignment horizontal="center" vertical="center"/>
    </xf>
    <xf numFmtId="176" fontId="3" fillId="0" borderId="76" xfId="2" applyFont="1" applyBorder="1" applyAlignment="1">
      <alignment horizontal="center" vertical="center"/>
    </xf>
    <xf numFmtId="176" fontId="3" fillId="0" borderId="99" xfId="2" applyFont="1" applyBorder="1" applyAlignment="1">
      <alignment vertical="center"/>
    </xf>
    <xf numFmtId="176" fontId="3" fillId="0" borderId="77" xfId="2" applyFont="1" applyBorder="1" applyAlignment="1">
      <alignment vertical="center"/>
    </xf>
    <xf numFmtId="176" fontId="3" fillId="0" borderId="71" xfId="2" applyFont="1" applyBorder="1" applyAlignment="1">
      <alignment vertical="center"/>
    </xf>
    <xf numFmtId="176" fontId="3" fillId="0" borderId="18" xfId="2" applyFont="1" applyBorder="1" applyAlignment="1">
      <alignment vertical="center"/>
    </xf>
    <xf numFmtId="176" fontId="3" fillId="0" borderId="72" xfId="2" applyFont="1" applyBorder="1" applyAlignment="1">
      <alignment vertical="center"/>
    </xf>
    <xf numFmtId="176" fontId="3" fillId="0" borderId="88" xfId="2" applyFont="1" applyBorder="1" applyAlignment="1">
      <alignment vertical="center"/>
    </xf>
    <xf numFmtId="176" fontId="3" fillId="0" borderId="10" xfId="2" applyFont="1" applyBorder="1" applyAlignment="1">
      <alignment vertical="center"/>
    </xf>
    <xf numFmtId="176" fontId="3" fillId="0" borderId="87" xfId="2" applyFont="1" applyBorder="1" applyAlignment="1">
      <alignment vertical="center"/>
    </xf>
    <xf numFmtId="176" fontId="3" fillId="0" borderId="76" xfId="2" applyFont="1" applyBorder="1" applyAlignment="1">
      <alignment vertical="center"/>
    </xf>
    <xf numFmtId="176" fontId="3" fillId="4" borderId="99" xfId="2" applyFont="1" applyFill="1" applyBorder="1" applyAlignment="1">
      <alignment vertical="center"/>
    </xf>
    <xf numFmtId="176" fontId="3" fillId="4" borderId="77" xfId="2" applyFont="1" applyFill="1" applyBorder="1" applyAlignment="1">
      <alignment vertical="center"/>
    </xf>
    <xf numFmtId="176" fontId="3" fillId="4" borderId="88" xfId="2" applyFont="1" applyFill="1" applyBorder="1" applyAlignment="1">
      <alignment vertical="center"/>
    </xf>
    <xf numFmtId="176" fontId="3" fillId="4" borderId="10" xfId="2" applyFont="1" applyFill="1" applyBorder="1" applyAlignment="1">
      <alignment vertical="center"/>
    </xf>
    <xf numFmtId="176" fontId="3" fillId="4" borderId="87" xfId="2" applyFont="1" applyFill="1" applyBorder="1" applyAlignment="1">
      <alignment vertical="center"/>
    </xf>
    <xf numFmtId="176" fontId="3" fillId="4" borderId="76" xfId="2" applyFont="1" applyFill="1" applyBorder="1" applyAlignment="1">
      <alignment vertical="center"/>
    </xf>
    <xf numFmtId="0" fontId="35" fillId="2" borderId="0" xfId="0" applyFont="1" applyFill="1" applyAlignment="1">
      <alignment horizontal="left" vertical="center"/>
    </xf>
    <xf numFmtId="176" fontId="3" fillId="0" borderId="10" xfId="2" applyFont="1" applyFill="1" applyBorder="1" applyAlignment="1">
      <alignment vertical="center"/>
    </xf>
    <xf numFmtId="176" fontId="3" fillId="4" borderId="109" xfId="2" applyFont="1" applyFill="1" applyBorder="1" applyAlignment="1">
      <alignment vertical="center"/>
    </xf>
    <xf numFmtId="176" fontId="3" fillId="0" borderId="109" xfId="2" applyFont="1" applyBorder="1" applyAlignment="1">
      <alignment vertical="center"/>
    </xf>
    <xf numFmtId="176" fontId="3" fillId="4" borderId="111" xfId="2" applyFont="1" applyFill="1" applyBorder="1" applyAlignment="1">
      <alignment vertical="center"/>
    </xf>
    <xf numFmtId="176" fontId="3" fillId="4" borderId="112" xfId="2" applyFont="1" applyFill="1" applyBorder="1" applyAlignment="1">
      <alignment vertical="center"/>
    </xf>
    <xf numFmtId="0" fontId="37" fillId="2" borderId="0" xfId="0" applyFont="1" applyFill="1" applyAlignment="1">
      <alignment horizontal="left" vertical="center"/>
    </xf>
    <xf numFmtId="43" fontId="3" fillId="2" borderId="0" xfId="0" applyNumberFormat="1" applyFont="1" applyFill="1" applyAlignment="1">
      <alignment horizontal="left" vertical="center"/>
    </xf>
    <xf numFmtId="176" fontId="3" fillId="0" borderId="39" xfId="2" applyFont="1" applyBorder="1" applyAlignment="1">
      <alignment horizontal="center" vertical="center"/>
    </xf>
    <xf numFmtId="176" fontId="3" fillId="0" borderId="45" xfId="2" applyFont="1" applyBorder="1" applyAlignment="1">
      <alignment horizontal="center" vertical="center"/>
    </xf>
    <xf numFmtId="176" fontId="3" fillId="0" borderId="19" xfId="2" applyFont="1" applyBorder="1" applyAlignment="1">
      <alignment horizontal="center" vertical="center"/>
    </xf>
    <xf numFmtId="176" fontId="3" fillId="0" borderId="67" xfId="2" applyFont="1" applyBorder="1" applyAlignment="1">
      <alignment horizontal="center" vertical="center"/>
    </xf>
    <xf numFmtId="176" fontId="3" fillId="0" borderId="92" xfId="2" applyFont="1" applyBorder="1" applyAlignment="1">
      <alignment horizontal="center" vertical="center"/>
    </xf>
    <xf numFmtId="176" fontId="3" fillId="0" borderId="113" xfId="2" applyFont="1" applyBorder="1" applyAlignment="1">
      <alignment horizontal="center" vertical="center"/>
    </xf>
    <xf numFmtId="10" fontId="3" fillId="4" borderId="114" xfId="3" applyNumberFormat="1" applyFont="1" applyFill="1" applyBorder="1" applyAlignment="1">
      <alignment horizontal="center" vertical="center"/>
    </xf>
    <xf numFmtId="178" fontId="3" fillId="4" borderId="115" xfId="3" applyNumberFormat="1" applyFont="1" applyFill="1" applyBorder="1" applyAlignment="1">
      <alignment horizontal="center" vertical="center"/>
    </xf>
    <xf numFmtId="0" fontId="22" fillId="6" borderId="100" xfId="0" applyFont="1" applyFill="1" applyBorder="1" applyAlignment="1">
      <alignment horizontal="center" vertical="center"/>
    </xf>
    <xf numFmtId="0" fontId="22" fillId="6" borderId="116" xfId="0" applyFont="1" applyFill="1" applyBorder="1" applyAlignment="1">
      <alignment horizontal="center" vertical="center"/>
    </xf>
    <xf numFmtId="0" fontId="22" fillId="6" borderId="117" xfId="0" applyFont="1" applyFill="1" applyBorder="1" applyAlignment="1">
      <alignment horizontal="center" vertical="center"/>
    </xf>
    <xf numFmtId="176" fontId="16" fillId="0" borderId="73" xfId="2" applyFont="1" applyBorder="1" applyAlignment="1">
      <alignment horizontal="center" vertical="center"/>
    </xf>
    <xf numFmtId="176" fontId="16" fillId="0" borderId="43" xfId="2" applyFont="1" applyBorder="1" applyAlignment="1">
      <alignment horizontal="center" vertical="center"/>
    </xf>
    <xf numFmtId="176" fontId="16" fillId="0" borderId="42" xfId="2" applyFont="1" applyBorder="1" applyAlignment="1">
      <alignment horizontal="center" vertical="center"/>
    </xf>
    <xf numFmtId="176" fontId="13" fillId="0" borderId="31" xfId="2" applyFont="1" applyBorder="1" applyAlignment="1">
      <alignment horizontal="center" vertical="center"/>
    </xf>
    <xf numFmtId="176" fontId="13" fillId="0" borderId="17" xfId="2" applyFont="1" applyBorder="1" applyAlignment="1">
      <alignment horizontal="center" vertical="center"/>
    </xf>
    <xf numFmtId="176" fontId="13" fillId="0" borderId="41" xfId="2" applyFont="1" applyBorder="1" applyAlignment="1">
      <alignment horizontal="center" vertical="center"/>
    </xf>
    <xf numFmtId="176" fontId="13" fillId="0" borderId="31" xfId="2" applyFont="1" applyFill="1" applyBorder="1" applyAlignment="1">
      <alignment horizontal="center" vertical="center"/>
    </xf>
    <xf numFmtId="176" fontId="13" fillId="0" borderId="17" xfId="2" applyFont="1" applyFill="1" applyBorder="1" applyAlignment="1">
      <alignment horizontal="center" vertical="center"/>
    </xf>
    <xf numFmtId="176" fontId="13" fillId="0" borderId="41" xfId="2" applyFont="1" applyFill="1" applyBorder="1" applyAlignment="1">
      <alignment horizontal="center" vertical="center"/>
    </xf>
    <xf numFmtId="176" fontId="16" fillId="4" borderId="91" xfId="2" applyFont="1" applyFill="1" applyBorder="1" applyAlignment="1">
      <alignment horizontal="center" vertical="center"/>
    </xf>
    <xf numFmtId="176" fontId="16" fillId="4" borderId="35" xfId="2" applyFont="1" applyFill="1" applyBorder="1" applyAlignment="1">
      <alignment horizontal="center" vertical="center"/>
    </xf>
    <xf numFmtId="176" fontId="16" fillId="4" borderId="40" xfId="2" applyFont="1" applyFill="1" applyBorder="1" applyAlignment="1">
      <alignment horizontal="center" vertical="center"/>
    </xf>
    <xf numFmtId="176" fontId="17" fillId="4" borderId="73" xfId="2" applyFont="1" applyFill="1" applyBorder="1" applyAlignment="1">
      <alignment horizontal="center" vertical="center"/>
    </xf>
    <xf numFmtId="176" fontId="17" fillId="4" borderId="43" xfId="2" applyFont="1" applyFill="1" applyBorder="1" applyAlignment="1">
      <alignment horizontal="center" vertical="center"/>
    </xf>
    <xf numFmtId="176" fontId="17" fillId="4" borderId="42" xfId="2" applyFont="1" applyFill="1" applyBorder="1" applyAlignment="1">
      <alignment horizontal="center" vertical="center"/>
    </xf>
    <xf numFmtId="176" fontId="6" fillId="4" borderId="31" xfId="2" applyFont="1" applyFill="1" applyBorder="1" applyAlignment="1">
      <alignment horizontal="center" vertical="center"/>
    </xf>
    <xf numFmtId="176" fontId="6" fillId="4" borderId="17" xfId="2" applyFont="1" applyFill="1" applyBorder="1" applyAlignment="1">
      <alignment horizontal="center" vertical="center"/>
    </xf>
    <xf numFmtId="176" fontId="6" fillId="4" borderId="41" xfId="2" applyFont="1" applyFill="1" applyBorder="1" applyAlignment="1">
      <alignment horizontal="center" vertical="center"/>
    </xf>
    <xf numFmtId="176" fontId="17" fillId="4" borderId="91" xfId="2" applyFont="1" applyFill="1" applyBorder="1" applyAlignment="1">
      <alignment horizontal="center" vertical="center"/>
    </xf>
    <xf numFmtId="176" fontId="17" fillId="4" borderId="35" xfId="2" applyFont="1" applyFill="1" applyBorder="1" applyAlignment="1">
      <alignment horizontal="center" vertical="center"/>
    </xf>
    <xf numFmtId="176" fontId="17" fillId="4" borderId="40" xfId="2" applyFont="1" applyFill="1" applyBorder="1" applyAlignment="1">
      <alignment horizontal="center" vertical="center"/>
    </xf>
    <xf numFmtId="176" fontId="4" fillId="2" borderId="0" xfId="2" applyFont="1" applyFill="1" applyAlignment="1">
      <alignment vertical="center"/>
    </xf>
    <xf numFmtId="0" fontId="38" fillId="2" borderId="0" xfId="0" applyFont="1" applyFill="1" applyAlignment="1">
      <alignment horizontal="left" vertical="center"/>
    </xf>
    <xf numFmtId="176" fontId="3" fillId="0" borderId="15" xfId="2" applyFont="1" applyBorder="1" applyAlignment="1">
      <alignment horizontal="center" vertical="center"/>
    </xf>
    <xf numFmtId="176" fontId="3" fillId="0" borderId="49" xfId="2" applyFont="1" applyBorder="1" applyAlignment="1">
      <alignment horizontal="center" vertical="center"/>
    </xf>
    <xf numFmtId="176" fontId="3" fillId="0" borderId="37" xfId="2" applyFont="1" applyBorder="1" applyAlignment="1">
      <alignment horizontal="center" vertical="center"/>
    </xf>
    <xf numFmtId="176" fontId="3" fillId="4" borderId="44" xfId="2" applyFont="1" applyFill="1" applyBorder="1" applyAlignment="1">
      <alignment horizontal="center" vertical="center"/>
    </xf>
    <xf numFmtId="176" fontId="3" fillId="4" borderId="43" xfId="2" applyFont="1" applyFill="1" applyBorder="1" applyAlignment="1">
      <alignment horizontal="center" vertical="center"/>
    </xf>
    <xf numFmtId="176" fontId="3" fillId="4" borderId="42" xfId="2" applyFont="1" applyFill="1" applyBorder="1" applyAlignment="1">
      <alignment horizontal="center" vertical="center"/>
    </xf>
    <xf numFmtId="176" fontId="3" fillId="4" borderId="73" xfId="2" applyFont="1" applyFill="1" applyBorder="1" applyAlignment="1">
      <alignment horizontal="center" vertical="center"/>
    </xf>
    <xf numFmtId="0" fontId="3" fillId="2" borderId="0" xfId="0" applyFont="1" applyFill="1" applyBorder="1" applyAlignment="1">
      <alignment horizontal="left" vertical="center"/>
    </xf>
    <xf numFmtId="176" fontId="3" fillId="0" borderId="72" xfId="2" applyFont="1" applyBorder="1" applyAlignment="1">
      <alignment horizontal="center"/>
    </xf>
    <xf numFmtId="176" fontId="3" fillId="0" borderId="15" xfId="2" applyFont="1" applyBorder="1" applyAlignment="1">
      <alignment horizontal="center"/>
    </xf>
    <xf numFmtId="176" fontId="3" fillId="0" borderId="49" xfId="2" applyFont="1" applyBorder="1" applyAlignment="1">
      <alignment horizontal="center"/>
    </xf>
    <xf numFmtId="176" fontId="3" fillId="0" borderId="31" xfId="2" applyFont="1" applyBorder="1" applyAlignment="1">
      <alignment horizontal="center"/>
    </xf>
    <xf numFmtId="176" fontId="3" fillId="0" borderId="17" xfId="2" applyFont="1" applyBorder="1" applyAlignment="1">
      <alignment horizontal="center"/>
    </xf>
    <xf numFmtId="176" fontId="3" fillId="0" borderId="41" xfId="2" applyFont="1" applyBorder="1" applyAlignment="1">
      <alignment horizontal="center"/>
    </xf>
    <xf numFmtId="176" fontId="3" fillId="0" borderId="92" xfId="2" applyFont="1" applyBorder="1" applyAlignment="1">
      <alignment horizontal="center"/>
    </xf>
    <xf numFmtId="176" fontId="3" fillId="0" borderId="19" xfId="2" applyFont="1" applyBorder="1" applyAlignment="1">
      <alignment horizontal="center"/>
    </xf>
    <xf numFmtId="176" fontId="3" fillId="0" borderId="67" xfId="2" applyFont="1" applyBorder="1" applyAlignment="1">
      <alignment horizontal="center"/>
    </xf>
    <xf numFmtId="176" fontId="4" fillId="4" borderId="22" xfId="2" applyFont="1" applyFill="1" applyBorder="1" applyAlignment="1">
      <alignment horizontal="center" vertical="center"/>
    </xf>
    <xf numFmtId="176" fontId="4" fillId="4" borderId="23" xfId="2" applyFont="1" applyFill="1" applyBorder="1" applyAlignment="1">
      <alignment horizontal="center" vertical="center"/>
    </xf>
    <xf numFmtId="176" fontId="4" fillId="4" borderId="24" xfId="2" applyFont="1" applyFill="1" applyBorder="1" applyAlignment="1">
      <alignment horizontal="center" vertical="center"/>
    </xf>
    <xf numFmtId="176" fontId="4" fillId="4" borderId="89" xfId="2" applyFont="1" applyFill="1" applyBorder="1" applyAlignment="1">
      <alignment horizontal="center" vertical="center"/>
    </xf>
    <xf numFmtId="0" fontId="3" fillId="0" borderId="119" xfId="0" applyFont="1" applyBorder="1" applyAlignment="1">
      <alignment horizontal="center"/>
    </xf>
    <xf numFmtId="0" fontId="3" fillId="0" borderId="122" xfId="0" applyFont="1" applyBorder="1" applyAlignment="1">
      <alignment horizontal="center"/>
    </xf>
    <xf numFmtId="176" fontId="3" fillId="0" borderId="118" xfId="2" applyFont="1" applyBorder="1" applyAlignment="1">
      <alignment horizontal="center" vertical="center"/>
    </xf>
    <xf numFmtId="176" fontId="3" fillId="0" borderId="120" xfId="2" applyFont="1" applyBorder="1" applyAlignment="1">
      <alignment horizontal="center" vertical="center"/>
    </xf>
    <xf numFmtId="176" fontId="3" fillId="0" borderId="121" xfId="2" applyFont="1" applyBorder="1" applyAlignment="1">
      <alignment horizontal="center"/>
    </xf>
    <xf numFmtId="176" fontId="3" fillId="4" borderId="41" xfId="2" applyFont="1" applyFill="1" applyBorder="1" applyAlignment="1">
      <alignment horizontal="center"/>
    </xf>
    <xf numFmtId="176" fontId="3" fillId="0" borderId="91" xfId="2" applyFont="1" applyBorder="1" applyAlignment="1">
      <alignment horizontal="center"/>
    </xf>
    <xf numFmtId="176" fontId="3" fillId="4" borderId="40" xfId="2" applyFont="1" applyFill="1" applyBorder="1" applyAlignment="1">
      <alignment horizontal="center"/>
    </xf>
    <xf numFmtId="0" fontId="3" fillId="2" borderId="0" xfId="0" applyFont="1" applyFill="1" applyBorder="1" applyAlignment="1">
      <alignment horizontal="left" vertical="center"/>
    </xf>
    <xf numFmtId="176" fontId="3" fillId="0" borderId="73" xfId="2" applyFont="1" applyBorder="1" applyAlignment="1">
      <alignment vertical="center"/>
    </xf>
    <xf numFmtId="176" fontId="3" fillId="0" borderId="43" xfId="2" applyFont="1" applyBorder="1" applyAlignment="1">
      <alignment vertical="center"/>
    </xf>
    <xf numFmtId="176" fontId="3" fillId="0" borderId="42" xfId="2" applyFont="1" applyBorder="1" applyAlignment="1">
      <alignment vertical="center"/>
    </xf>
    <xf numFmtId="176" fontId="3" fillId="0" borderId="31" xfId="2" applyFont="1" applyBorder="1" applyAlignment="1">
      <alignment vertical="center"/>
    </xf>
    <xf numFmtId="176" fontId="3" fillId="0" borderId="17" xfId="2" applyFont="1" applyBorder="1" applyAlignment="1">
      <alignment vertical="center"/>
    </xf>
    <xf numFmtId="176" fontId="3" fillId="0" borderId="41" xfId="2" applyFont="1" applyBorder="1" applyAlignment="1">
      <alignment vertical="center"/>
    </xf>
    <xf numFmtId="176" fontId="3" fillId="4" borderId="98" xfId="2" applyFont="1" applyFill="1" applyBorder="1" applyAlignment="1">
      <alignment vertical="center"/>
    </xf>
    <xf numFmtId="176" fontId="3" fillId="0" borderId="78" xfId="2" applyFont="1" applyBorder="1" applyAlignment="1">
      <alignment vertical="center"/>
    </xf>
    <xf numFmtId="176" fontId="3" fillId="0" borderId="79" xfId="2" applyFont="1" applyBorder="1" applyAlignment="1">
      <alignment vertical="center"/>
    </xf>
    <xf numFmtId="176" fontId="4" fillId="4" borderId="22" xfId="2" applyFont="1" applyFill="1" applyBorder="1" applyAlignment="1">
      <alignment vertical="center"/>
    </xf>
    <xf numFmtId="176" fontId="3" fillId="4" borderId="89" xfId="2" applyFont="1" applyFill="1" applyBorder="1" applyAlignment="1">
      <alignment vertical="center"/>
    </xf>
    <xf numFmtId="0" fontId="3" fillId="5" borderId="94" xfId="0" applyFont="1" applyFill="1" applyBorder="1" applyAlignment="1">
      <alignment horizontal="left" vertical="center"/>
    </xf>
    <xf numFmtId="176" fontId="3" fillId="0" borderId="83" xfId="2" applyFont="1" applyBorder="1" applyAlignment="1">
      <alignment vertical="center"/>
    </xf>
    <xf numFmtId="176" fontId="3" fillId="0" borderId="124" xfId="2" applyFont="1" applyBorder="1" applyAlignment="1">
      <alignment vertical="center"/>
    </xf>
    <xf numFmtId="176" fontId="3" fillId="0" borderId="131" xfId="2" applyFont="1" applyBorder="1" applyAlignment="1">
      <alignment vertical="center"/>
    </xf>
    <xf numFmtId="176" fontId="3" fillId="0" borderId="132" xfId="2" applyFont="1" applyBorder="1" applyAlignment="1">
      <alignment vertical="center"/>
    </xf>
    <xf numFmtId="176" fontId="3" fillId="0" borderId="127" xfId="2" applyFont="1" applyBorder="1" applyAlignment="1">
      <alignment vertical="center"/>
    </xf>
    <xf numFmtId="176" fontId="3" fillId="2" borderId="0" xfId="2" applyFont="1" applyFill="1" applyAlignment="1">
      <alignment horizontal="left" vertical="center"/>
    </xf>
    <xf numFmtId="176" fontId="3" fillId="0" borderId="98" xfId="2" applyFont="1" applyBorder="1" applyAlignment="1">
      <alignment vertical="center"/>
    </xf>
    <xf numFmtId="0" fontId="3" fillId="2" borderId="0" xfId="0" applyFont="1" applyFill="1" applyBorder="1" applyAlignment="1">
      <alignment horizontal="left" vertical="center"/>
    </xf>
    <xf numFmtId="0" fontId="25" fillId="9" borderId="0" xfId="0" applyFont="1" applyFill="1" applyAlignment="1">
      <alignment horizontal="left" vertical="center"/>
    </xf>
    <xf numFmtId="0" fontId="14" fillId="0" borderId="0" xfId="0" applyFont="1" applyFill="1" applyBorder="1" applyAlignment="1">
      <alignment horizontal="left" vertical="center"/>
    </xf>
    <xf numFmtId="0" fontId="36" fillId="2" borderId="0" xfId="0" applyFont="1" applyFill="1" applyAlignment="1">
      <alignment horizontal="left" vertical="center"/>
    </xf>
    <xf numFmtId="0" fontId="36" fillId="2" borderId="0" xfId="0" applyFont="1" applyFill="1" applyAlignment="1">
      <alignment vertical="center"/>
    </xf>
    <xf numFmtId="176" fontId="3" fillId="9" borderId="73" xfId="2" applyFont="1" applyFill="1" applyBorder="1" applyAlignment="1">
      <alignment vertical="center"/>
    </xf>
    <xf numFmtId="43" fontId="3" fillId="2" borderId="0" xfId="0" applyNumberFormat="1" applyFont="1" applyFill="1" applyBorder="1" applyAlignment="1">
      <alignment horizontal="left" vertical="center"/>
    </xf>
    <xf numFmtId="0" fontId="3" fillId="2" borderId="0" xfId="0" applyFont="1" applyFill="1" applyAlignment="1">
      <alignment horizontal="left" vertical="center" wrapText="1"/>
    </xf>
    <xf numFmtId="0" fontId="23" fillId="6" borderId="11" xfId="0" applyFont="1" applyFill="1" applyBorder="1" applyAlignment="1">
      <alignment horizontal="center" vertical="center"/>
    </xf>
    <xf numFmtId="0" fontId="3" fillId="2" borderId="0" xfId="0" applyFont="1" applyFill="1" applyBorder="1" applyAlignment="1">
      <alignment horizontal="left" vertical="center"/>
    </xf>
    <xf numFmtId="0" fontId="15" fillId="2" borderId="0" xfId="0" applyFont="1" applyFill="1" applyBorder="1" applyAlignment="1">
      <alignment horizontal="left"/>
    </xf>
    <xf numFmtId="0" fontId="4" fillId="3" borderId="53"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5" fillId="2" borderId="0" xfId="0" applyFont="1" applyFill="1" applyAlignment="1">
      <alignment vertical="center"/>
    </xf>
    <xf numFmtId="10" fontId="3" fillId="2" borderId="0" xfId="3" applyNumberFormat="1" applyFont="1" applyFill="1" applyAlignment="1">
      <alignment vertical="center"/>
    </xf>
    <xf numFmtId="10" fontId="3" fillId="0" borderId="31" xfId="3" applyNumberFormat="1" applyFont="1" applyBorder="1" applyAlignment="1">
      <alignment horizontal="center" vertical="center"/>
    </xf>
    <xf numFmtId="10" fontId="3" fillId="0" borderId="17" xfId="3" applyNumberFormat="1" applyFont="1" applyBorder="1" applyAlignment="1">
      <alignment horizontal="center" vertical="center"/>
    </xf>
    <xf numFmtId="0" fontId="22" fillId="6" borderId="98" xfId="0" applyFont="1" applyFill="1" applyBorder="1" applyAlignment="1">
      <alignment horizontal="center" vertical="center" wrapText="1"/>
    </xf>
    <xf numFmtId="0" fontId="22" fillId="6" borderId="79" xfId="0" applyFont="1" applyFill="1" applyBorder="1" applyAlignment="1">
      <alignment horizontal="center" vertical="center" wrapText="1"/>
    </xf>
    <xf numFmtId="0" fontId="22" fillId="6" borderId="69" xfId="0" applyFont="1" applyFill="1" applyBorder="1" applyAlignment="1">
      <alignment horizontal="center" vertical="center" wrapText="1"/>
    </xf>
    <xf numFmtId="10" fontId="3" fillId="0" borderId="87" xfId="3" applyNumberFormat="1" applyFont="1" applyBorder="1" applyAlignment="1">
      <alignment horizontal="center" vertical="center"/>
    </xf>
    <xf numFmtId="10" fontId="3" fillId="0" borderId="129" xfId="3" applyNumberFormat="1" applyFont="1" applyBorder="1" applyAlignment="1">
      <alignment horizontal="center" vertical="center"/>
    </xf>
    <xf numFmtId="10" fontId="3" fillId="0" borderId="130" xfId="3" applyNumberFormat="1" applyFont="1" applyBorder="1" applyAlignment="1">
      <alignment horizontal="center" vertical="center"/>
    </xf>
    <xf numFmtId="10" fontId="3" fillId="0" borderId="118" xfId="3" applyNumberFormat="1" applyFont="1" applyBorder="1" applyAlignment="1">
      <alignment horizontal="center" vertical="center"/>
    </xf>
    <xf numFmtId="10" fontId="3" fillId="0" borderId="119" xfId="3" applyNumberFormat="1" applyFont="1" applyBorder="1" applyAlignment="1">
      <alignment horizontal="center" vertical="center"/>
    </xf>
    <xf numFmtId="10" fontId="3" fillId="0" borderId="136" xfId="3" applyNumberFormat="1" applyFont="1" applyBorder="1" applyAlignment="1">
      <alignment horizontal="center" vertical="center"/>
    </xf>
    <xf numFmtId="10" fontId="3" fillId="0" borderId="120" xfId="3" applyNumberFormat="1" applyFont="1" applyBorder="1" applyAlignment="1">
      <alignment horizontal="center" vertical="center"/>
    </xf>
    <xf numFmtId="10" fontId="3" fillId="0" borderId="133" xfId="3" applyNumberFormat="1" applyFont="1" applyBorder="1" applyAlignment="1">
      <alignment horizontal="center" vertical="center"/>
    </xf>
    <xf numFmtId="10" fontId="3" fillId="0" borderId="106" xfId="3" applyNumberFormat="1" applyFont="1" applyBorder="1" applyAlignment="1">
      <alignment horizontal="center" vertical="center"/>
    </xf>
    <xf numFmtId="0" fontId="3" fillId="9" borderId="0" xfId="0" applyFont="1" applyFill="1" applyBorder="1" applyAlignment="1">
      <alignment horizontal="left" vertical="center"/>
    </xf>
    <xf numFmtId="0" fontId="4" fillId="3" borderId="1" xfId="0" applyFont="1" applyFill="1" applyBorder="1" applyAlignment="1">
      <alignment horizontal="center" vertical="center"/>
    </xf>
    <xf numFmtId="0" fontId="3" fillId="2" borderId="0" xfId="0" applyFont="1" applyFill="1" applyBorder="1" applyAlignment="1">
      <alignment horizontal="left" vertical="center"/>
    </xf>
    <xf numFmtId="0" fontId="4" fillId="3" borderId="20" xfId="0" applyFont="1" applyFill="1" applyBorder="1" applyAlignment="1">
      <alignment horizontal="left" vertical="center"/>
    </xf>
    <xf numFmtId="0" fontId="4" fillId="3" borderId="30" xfId="0" applyFont="1" applyFill="1" applyBorder="1" applyAlignment="1">
      <alignment horizontal="left" vertical="center"/>
    </xf>
    <xf numFmtId="0" fontId="0" fillId="9" borderId="0" xfId="0" applyFill="1"/>
    <xf numFmtId="0" fontId="4" fillId="3" borderId="137" xfId="0" applyFont="1" applyFill="1" applyBorder="1" applyAlignment="1">
      <alignment horizontal="left" vertical="center"/>
    </xf>
    <xf numFmtId="0" fontId="4" fillId="3" borderId="120" xfId="0" applyFont="1" applyFill="1" applyBorder="1" applyAlignment="1">
      <alignment horizontal="left" vertical="center"/>
    </xf>
    <xf numFmtId="0" fontId="4" fillId="3" borderId="138" xfId="0" applyFont="1" applyFill="1" applyBorder="1" applyAlignment="1">
      <alignment horizontal="left" vertical="center"/>
    </xf>
    <xf numFmtId="0" fontId="3" fillId="5" borderId="142" xfId="0" applyFont="1" applyFill="1" applyBorder="1" applyAlignment="1">
      <alignment horizontal="left" vertical="center"/>
    </xf>
    <xf numFmtId="0" fontId="3" fillId="5" borderId="143" xfId="0" applyFont="1" applyFill="1" applyBorder="1" applyAlignment="1">
      <alignment horizontal="left" vertical="center"/>
    </xf>
    <xf numFmtId="0" fontId="4" fillId="5" borderId="144" xfId="0" applyFont="1" applyFill="1" applyBorder="1" applyAlignment="1">
      <alignment horizontal="left" vertical="center" wrapText="1"/>
    </xf>
    <xf numFmtId="176" fontId="3" fillId="4" borderId="97" xfId="2" applyFont="1" applyFill="1" applyBorder="1" applyAlignment="1">
      <alignment vertical="center"/>
    </xf>
    <xf numFmtId="0" fontId="3" fillId="5" borderId="144" xfId="0" applyFont="1" applyFill="1" applyBorder="1" applyAlignment="1">
      <alignment horizontal="left" vertical="center" wrapText="1"/>
    </xf>
    <xf numFmtId="176" fontId="3" fillId="0" borderId="145" xfId="2" applyFont="1" applyBorder="1" applyAlignment="1">
      <alignment vertical="center"/>
    </xf>
    <xf numFmtId="0" fontId="4" fillId="5" borderId="100" xfId="0" applyFont="1" applyFill="1" applyBorder="1" applyAlignment="1">
      <alignment horizontal="left" vertical="center" wrapText="1"/>
    </xf>
    <xf numFmtId="176" fontId="4" fillId="4" borderId="116" xfId="2" applyFont="1" applyFill="1" applyBorder="1" applyAlignment="1">
      <alignment vertical="center"/>
    </xf>
    <xf numFmtId="176" fontId="4" fillId="4" borderId="117" xfId="2" applyFont="1" applyFill="1" applyBorder="1" applyAlignment="1">
      <alignment vertical="center"/>
    </xf>
    <xf numFmtId="0" fontId="4" fillId="5" borderId="146" xfId="0" applyFont="1" applyFill="1" applyBorder="1" applyAlignment="1">
      <alignment horizontal="left" vertical="center" wrapText="1"/>
    </xf>
    <xf numFmtId="0" fontId="3" fillId="9" borderId="0" xfId="0" applyFont="1" applyFill="1" applyAlignment="1">
      <alignment vertical="center" wrapText="1"/>
    </xf>
    <xf numFmtId="176" fontId="3" fillId="4" borderId="100" xfId="2" applyFont="1" applyFill="1" applyBorder="1" applyAlignment="1">
      <alignment vertical="center"/>
    </xf>
    <xf numFmtId="176" fontId="3" fillId="4" borderId="148" xfId="2" applyFont="1" applyFill="1" applyBorder="1" applyAlignment="1">
      <alignment vertical="center"/>
    </xf>
    <xf numFmtId="176" fontId="3" fillId="4" borderId="9" xfId="2" applyFont="1" applyFill="1" applyBorder="1" applyAlignment="1">
      <alignment vertical="center"/>
    </xf>
    <xf numFmtId="176" fontId="4" fillId="4" borderId="100" xfId="2" applyFont="1" applyFill="1" applyBorder="1" applyAlignment="1">
      <alignment vertical="center"/>
    </xf>
    <xf numFmtId="176" fontId="3" fillId="2" borderId="0" xfId="2" applyFont="1" applyFill="1" applyBorder="1" applyAlignment="1">
      <alignment horizontal="left" vertical="center"/>
    </xf>
    <xf numFmtId="10" fontId="3" fillId="0" borderId="0" xfId="3" applyNumberFormat="1" applyFont="1" applyAlignment="1">
      <alignment vertical="center"/>
    </xf>
    <xf numFmtId="176" fontId="3" fillId="4" borderId="107" xfId="2" applyFont="1" applyFill="1" applyBorder="1" applyAlignment="1">
      <alignment vertical="center"/>
    </xf>
    <xf numFmtId="176" fontId="3" fillId="0" borderId="123" xfId="2" applyFont="1" applyBorder="1" applyAlignment="1">
      <alignment vertical="center"/>
    </xf>
    <xf numFmtId="176" fontId="3" fillId="0" borderId="125" xfId="2" applyFont="1" applyBorder="1" applyAlignment="1">
      <alignment vertical="center"/>
    </xf>
    <xf numFmtId="176" fontId="3" fillId="0" borderId="134" xfId="2" applyFont="1" applyBorder="1" applyAlignment="1">
      <alignment vertical="center"/>
    </xf>
    <xf numFmtId="176" fontId="3" fillId="0" borderId="135" xfId="2" applyFont="1" applyBorder="1" applyAlignment="1">
      <alignment vertical="center"/>
    </xf>
    <xf numFmtId="176" fontId="3" fillId="0" borderId="126" xfId="2" applyFont="1" applyBorder="1" applyAlignment="1">
      <alignment vertical="center"/>
    </xf>
    <xf numFmtId="176" fontId="3" fillId="0" borderId="128" xfId="2" applyFont="1" applyBorder="1" applyAlignment="1">
      <alignment vertical="center"/>
    </xf>
    <xf numFmtId="176" fontId="3" fillId="4" borderId="149" xfId="2" applyFont="1" applyFill="1" applyBorder="1" applyAlignment="1">
      <alignment vertical="center"/>
    </xf>
    <xf numFmtId="176" fontId="3" fillId="4" borderId="5" xfId="2" applyFont="1" applyFill="1" applyBorder="1" applyAlignment="1">
      <alignment vertical="center"/>
    </xf>
    <xf numFmtId="176" fontId="4" fillId="4" borderId="148" xfId="2" applyFont="1" applyFill="1" applyBorder="1" applyAlignment="1">
      <alignment horizontal="center" vertical="center"/>
    </xf>
    <xf numFmtId="176" fontId="4" fillId="4" borderId="9" xfId="2" applyFont="1" applyFill="1" applyBorder="1" applyAlignment="1">
      <alignment horizontal="center" vertical="center"/>
    </xf>
    <xf numFmtId="43" fontId="3" fillId="9" borderId="0" xfId="0" applyNumberFormat="1" applyFont="1" applyFill="1" applyAlignment="1">
      <alignment vertical="center"/>
    </xf>
    <xf numFmtId="176" fontId="3" fillId="2" borderId="0" xfId="2" applyFont="1" applyFill="1" applyAlignment="1">
      <alignment vertical="center"/>
    </xf>
    <xf numFmtId="43" fontId="3" fillId="2" borderId="0" xfId="0" applyNumberFormat="1" applyFont="1" applyFill="1" applyAlignment="1">
      <alignment vertical="center"/>
    </xf>
    <xf numFmtId="0" fontId="5" fillId="7" borderId="6" xfId="0" applyFont="1" applyFill="1" applyBorder="1" applyAlignment="1">
      <alignment horizontal="center" vertical="center"/>
    </xf>
    <xf numFmtId="0" fontId="13" fillId="2" borderId="0" xfId="0" applyFont="1" applyFill="1" applyAlignment="1">
      <alignment horizontal="left" vertical="center" wrapText="1"/>
    </xf>
    <xf numFmtId="0" fontId="4" fillId="7" borderId="6" xfId="0" applyFont="1" applyFill="1" applyBorder="1" applyAlignment="1">
      <alignment horizontal="center" vertical="center"/>
    </xf>
    <xf numFmtId="0" fontId="13" fillId="0" borderId="0" xfId="0" applyFont="1" applyFill="1" applyAlignment="1">
      <alignment horizontal="left" vertical="center" wrapText="1"/>
    </xf>
    <xf numFmtId="0" fontId="3" fillId="4" borderId="25" xfId="0" applyFont="1" applyFill="1" applyBorder="1" applyAlignment="1">
      <alignment horizontal="left" vertical="center"/>
    </xf>
    <xf numFmtId="0" fontId="3" fillId="9"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15" fillId="9" borderId="0" xfId="0" applyFont="1" applyFill="1" applyAlignment="1">
      <alignment horizontal="left" vertical="center"/>
    </xf>
    <xf numFmtId="0" fontId="15" fillId="9" borderId="0" xfId="0" applyFont="1" applyFill="1" applyAlignment="1">
      <alignment vertical="center"/>
    </xf>
    <xf numFmtId="9" fontId="3" fillId="0" borderId="108" xfId="0" applyNumberFormat="1" applyFont="1" applyBorder="1" applyAlignment="1">
      <alignment horizontal="center" vertical="center" wrapText="1"/>
    </xf>
    <xf numFmtId="9" fontId="3" fillId="0" borderId="151" xfId="0" applyNumberFormat="1" applyFont="1" applyBorder="1" applyAlignment="1">
      <alignment horizontal="center" vertical="center" wrapText="1"/>
    </xf>
    <xf numFmtId="0" fontId="3" fillId="0" borderId="124"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26"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08" xfId="0" applyFont="1" applyBorder="1" applyAlignment="1">
      <alignment horizontal="center" wrapText="1"/>
    </xf>
    <xf numFmtId="0" fontId="3" fillId="0" borderId="150" xfId="0" applyFont="1" applyBorder="1" applyAlignment="1">
      <alignment horizontal="center" wrapText="1"/>
    </xf>
    <xf numFmtId="0" fontId="3" fillId="0" borderId="151" xfId="0" applyFont="1" applyBorder="1" applyAlignment="1">
      <alignment horizontal="center" wrapText="1"/>
    </xf>
    <xf numFmtId="0" fontId="4" fillId="3" borderId="57" xfId="0" applyFont="1" applyFill="1" applyBorder="1" applyAlignment="1">
      <alignment horizontal="center" vertical="center" wrapText="1"/>
    </xf>
    <xf numFmtId="0" fontId="4" fillId="3" borderId="117" xfId="0" applyFont="1" applyFill="1" applyBorder="1" applyAlignment="1">
      <alignment horizontal="center" vertical="center" wrapText="1"/>
    </xf>
    <xf numFmtId="49" fontId="3" fillId="5" borderId="47" xfId="0" applyNumberFormat="1" applyFont="1" applyFill="1" applyBorder="1" applyAlignment="1">
      <alignment horizontal="left" vertical="center" wrapText="1"/>
    </xf>
    <xf numFmtId="0" fontId="3" fillId="9" borderId="124" xfId="0" applyFont="1" applyFill="1" applyBorder="1" applyAlignment="1">
      <alignment horizontal="center" vertical="center" wrapText="1"/>
    </xf>
    <xf numFmtId="0" fontId="3" fillId="9" borderId="125" xfId="0" applyFont="1" applyFill="1" applyBorder="1" applyAlignment="1">
      <alignment horizontal="center" vertical="center" wrapText="1"/>
    </xf>
    <xf numFmtId="0" fontId="3" fillId="9" borderId="135" xfId="0" applyFont="1" applyFill="1" applyBorder="1" applyAlignment="1">
      <alignment horizontal="center" vertical="center" wrapText="1"/>
    </xf>
    <xf numFmtId="0" fontId="3" fillId="9" borderId="127" xfId="0" applyFont="1" applyFill="1" applyBorder="1" applyAlignment="1">
      <alignment horizontal="center" vertical="center" wrapText="1"/>
    </xf>
    <xf numFmtId="0" fontId="3" fillId="9" borderId="128" xfId="0" applyFont="1" applyFill="1" applyBorder="1" applyAlignment="1">
      <alignment horizontal="center" vertical="center" wrapText="1"/>
    </xf>
    <xf numFmtId="0" fontId="3" fillId="9" borderId="58" xfId="0" applyFont="1" applyFill="1" applyBorder="1" applyAlignment="1">
      <alignment horizontal="center" vertical="center" wrapText="1"/>
    </xf>
    <xf numFmtId="0" fontId="3" fillId="9" borderId="59" xfId="0" applyFont="1" applyFill="1" applyBorder="1" applyAlignment="1">
      <alignment horizontal="center" vertical="center"/>
    </xf>
    <xf numFmtId="0" fontId="3" fillId="9" borderId="60" xfId="0" applyFont="1" applyFill="1" applyBorder="1" applyAlignment="1">
      <alignment horizontal="center" vertical="center" wrapText="1"/>
    </xf>
    <xf numFmtId="0" fontId="3" fillId="9" borderId="61" xfId="0" applyFont="1" applyFill="1" applyBorder="1" applyAlignment="1">
      <alignment horizontal="center" vertical="center"/>
    </xf>
    <xf numFmtId="14" fontId="3" fillId="9" borderId="59" xfId="0" applyNumberFormat="1" applyFont="1" applyFill="1" applyBorder="1" applyAlignment="1">
      <alignment horizontal="center" vertical="center"/>
    </xf>
    <xf numFmtId="14" fontId="3" fillId="9" borderId="66" xfId="0" applyNumberFormat="1" applyFont="1" applyFill="1" applyBorder="1" applyAlignment="1">
      <alignment horizontal="center" vertical="center" wrapText="1"/>
    </xf>
    <xf numFmtId="0" fontId="3" fillId="9" borderId="59" xfId="0" applyFont="1" applyFill="1" applyBorder="1" applyAlignment="1">
      <alignment horizontal="center" vertical="center" wrapText="1"/>
    </xf>
    <xf numFmtId="0" fontId="3" fillId="9" borderId="61" xfId="0" applyFont="1" applyFill="1" applyBorder="1" applyAlignment="1">
      <alignment horizontal="center" vertical="center" wrapText="1"/>
    </xf>
    <xf numFmtId="0" fontId="3" fillId="2" borderId="0" xfId="0" applyFont="1" applyFill="1" applyBorder="1" applyAlignment="1">
      <alignment horizontal="left" vertical="center"/>
    </xf>
    <xf numFmtId="0" fontId="3" fillId="9" borderId="134" xfId="0" applyFont="1" applyFill="1" applyBorder="1" applyAlignment="1">
      <alignment horizontal="center" vertical="center" wrapText="1"/>
    </xf>
    <xf numFmtId="0" fontId="3" fillId="9" borderId="126" xfId="0" applyFont="1" applyFill="1" applyBorder="1" applyAlignment="1">
      <alignment horizontal="center" vertical="center" wrapText="1"/>
    </xf>
    <xf numFmtId="0" fontId="27" fillId="9" borderId="0" xfId="0" applyFont="1" applyFill="1" applyAlignment="1">
      <alignment horizontal="left" vertical="center"/>
    </xf>
    <xf numFmtId="0" fontId="3" fillId="9" borderId="123" xfId="0" applyFont="1" applyFill="1" applyBorder="1" applyAlignment="1">
      <alignment horizontal="center" vertical="center" wrapText="1"/>
    </xf>
    <xf numFmtId="0" fontId="4" fillId="9" borderId="0"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0" fillId="5" borderId="123" xfId="0" applyFont="1" applyFill="1" applyBorder="1" applyAlignment="1">
      <alignment horizontal="left" vertical="center" wrapText="1"/>
    </xf>
    <xf numFmtId="176" fontId="3" fillId="9" borderId="124" xfId="2" applyFont="1" applyFill="1" applyBorder="1" applyAlignment="1">
      <alignment horizontal="center" vertical="center"/>
    </xf>
    <xf numFmtId="176" fontId="3" fillId="9" borderId="125" xfId="2" applyFont="1" applyFill="1" applyBorder="1" applyAlignment="1">
      <alignment horizontal="center" vertical="center"/>
    </xf>
    <xf numFmtId="0" fontId="3" fillId="5" borderId="126" xfId="0" applyFont="1" applyFill="1" applyBorder="1" applyAlignment="1">
      <alignment horizontal="left" vertical="center" wrapText="1"/>
    </xf>
    <xf numFmtId="176" fontId="3" fillId="9" borderId="127" xfId="2" applyFont="1" applyFill="1" applyBorder="1" applyAlignment="1">
      <alignment horizontal="center" vertical="center"/>
    </xf>
    <xf numFmtId="176" fontId="3" fillId="9" borderId="128" xfId="2" applyFont="1" applyFill="1" applyBorder="1" applyAlignment="1">
      <alignment horizontal="center" vertical="center"/>
    </xf>
    <xf numFmtId="0" fontId="3" fillId="2" borderId="76" xfId="0" applyFont="1" applyFill="1" applyBorder="1" applyAlignment="1">
      <alignment horizontal="left" vertical="center"/>
    </xf>
    <xf numFmtId="176" fontId="3" fillId="0" borderId="4" xfId="2" applyFont="1" applyBorder="1" applyAlignment="1">
      <alignment vertical="center"/>
    </xf>
    <xf numFmtId="176" fontId="3" fillId="0" borderId="149" xfId="2" applyFont="1" applyBorder="1" applyAlignment="1">
      <alignment vertical="center"/>
    </xf>
    <xf numFmtId="176" fontId="3" fillId="0" borderId="152" xfId="2" applyFont="1" applyBorder="1" applyAlignment="1">
      <alignment vertical="center"/>
    </xf>
    <xf numFmtId="176" fontId="3" fillId="0" borderId="153" xfId="2" applyFont="1" applyBorder="1" applyAlignment="1">
      <alignment vertical="center"/>
    </xf>
    <xf numFmtId="0" fontId="3" fillId="5" borderId="152" xfId="0" applyFont="1" applyFill="1" applyBorder="1" applyAlignment="1">
      <alignment horizontal="left" vertical="center" wrapText="1"/>
    </xf>
    <xf numFmtId="0" fontId="3" fillId="5" borderId="153" xfId="0" applyFont="1" applyFill="1" applyBorder="1" applyAlignment="1">
      <alignment horizontal="left" vertical="center" wrapText="1"/>
    </xf>
    <xf numFmtId="0" fontId="3" fillId="5" borderId="154" xfId="0" applyFont="1" applyFill="1" applyBorder="1" applyAlignment="1">
      <alignment horizontal="left" vertical="center" wrapText="1"/>
    </xf>
    <xf numFmtId="176" fontId="3" fillId="0" borderId="154" xfId="2" applyFont="1" applyBorder="1" applyAlignment="1">
      <alignment vertical="center"/>
    </xf>
    <xf numFmtId="176" fontId="3" fillId="0" borderId="155" xfId="2" applyFont="1" applyBorder="1" applyAlignment="1">
      <alignment vertical="center"/>
    </xf>
    <xf numFmtId="176" fontId="3" fillId="0" borderId="156" xfId="2" applyFont="1" applyBorder="1" applyAlignment="1">
      <alignment vertical="center"/>
    </xf>
    <xf numFmtId="176" fontId="3" fillId="0" borderId="157" xfId="2" applyFont="1" applyBorder="1" applyAlignment="1">
      <alignment vertical="center"/>
    </xf>
    <xf numFmtId="176" fontId="3" fillId="0" borderId="158" xfId="2" applyFont="1" applyBorder="1" applyAlignment="1">
      <alignment vertical="center"/>
    </xf>
    <xf numFmtId="176" fontId="3" fillId="0" borderId="159" xfId="2" applyFont="1" applyBorder="1" applyAlignment="1">
      <alignment vertical="center"/>
    </xf>
    <xf numFmtId="176" fontId="3" fillId="0" borderId="160" xfId="2" applyFont="1" applyBorder="1" applyAlignment="1">
      <alignment vertical="center"/>
    </xf>
    <xf numFmtId="176" fontId="3" fillId="9" borderId="84" xfId="2" applyFont="1" applyFill="1" applyBorder="1" applyAlignment="1">
      <alignment vertical="center"/>
    </xf>
    <xf numFmtId="0" fontId="32" fillId="0" borderId="5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01" xfId="0" applyFont="1" applyFill="1" applyBorder="1" applyAlignment="1">
      <alignment horizontal="center" vertical="center"/>
    </xf>
    <xf numFmtId="176" fontId="3" fillId="9" borderId="76" xfId="2" applyFont="1" applyFill="1" applyBorder="1" applyAlignment="1">
      <alignment vertical="center"/>
    </xf>
    <xf numFmtId="176" fontId="3" fillId="4" borderId="161" xfId="2" applyFont="1" applyFill="1" applyBorder="1" applyAlignment="1">
      <alignment vertical="center"/>
    </xf>
    <xf numFmtId="0" fontId="16" fillId="9" borderId="0" xfId="0" applyFont="1" applyFill="1" applyAlignment="1">
      <alignment vertical="center"/>
    </xf>
    <xf numFmtId="0" fontId="22" fillId="9" borderId="0" xfId="0" applyFont="1" applyFill="1" applyAlignment="1">
      <alignment horizontal="center" vertical="center"/>
    </xf>
    <xf numFmtId="0" fontId="4" fillId="9" borderId="123" xfId="0" applyFont="1" applyFill="1" applyBorder="1" applyAlignment="1">
      <alignment vertical="center" wrapText="1"/>
    </xf>
    <xf numFmtId="0" fontId="4" fillId="9" borderId="134" xfId="0" applyFont="1" applyFill="1" applyBorder="1" applyAlignment="1">
      <alignment vertical="center" wrapText="1"/>
    </xf>
    <xf numFmtId="0" fontId="39" fillId="9" borderId="126" xfId="0" applyFont="1" applyFill="1" applyBorder="1" applyAlignment="1">
      <alignment vertical="center" wrapText="1"/>
    </xf>
    <xf numFmtId="0" fontId="28" fillId="9" borderId="0" xfId="0" applyFont="1" applyFill="1" applyAlignment="1">
      <alignment horizontal="left" vertical="center"/>
    </xf>
    <xf numFmtId="0" fontId="28" fillId="9" borderId="0" xfId="0" applyFont="1" applyFill="1" applyAlignment="1">
      <alignment vertical="center"/>
    </xf>
    <xf numFmtId="0" fontId="28" fillId="9" borderId="0" xfId="0" applyFont="1" applyFill="1" applyAlignment="1">
      <alignment vertical="center" wrapText="1"/>
    </xf>
    <xf numFmtId="0" fontId="3" fillId="0" borderId="39" xfId="0" applyFont="1" applyBorder="1" applyAlignment="1">
      <alignment horizontal="center"/>
    </xf>
    <xf numFmtId="0" fontId="3" fillId="0" borderId="15" xfId="0" applyFont="1" applyBorder="1" applyAlignment="1">
      <alignment horizontal="center" wrapText="1"/>
    </xf>
    <xf numFmtId="0" fontId="3" fillId="0" borderId="14" xfId="0" applyFont="1" applyBorder="1" applyAlignment="1">
      <alignment horizontal="center"/>
    </xf>
    <xf numFmtId="176" fontId="3" fillId="0" borderId="99" xfId="2" applyFont="1" applyBorder="1" applyAlignment="1">
      <alignment horizontal="center" vertical="center"/>
    </xf>
    <xf numFmtId="0" fontId="3" fillId="0" borderId="162" xfId="0" applyFont="1" applyBorder="1" applyAlignment="1">
      <alignment horizontal="center"/>
    </xf>
    <xf numFmtId="176" fontId="3" fillId="4" borderId="49" xfId="2" applyFont="1" applyFill="1" applyBorder="1" applyAlignment="1">
      <alignment horizontal="center"/>
    </xf>
    <xf numFmtId="0" fontId="4" fillId="3" borderId="100"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4" fillId="3" borderId="147"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148" xfId="0" applyFont="1" applyFill="1" applyBorder="1" applyAlignment="1">
      <alignment horizontal="center" vertical="center" wrapText="1"/>
    </xf>
    <xf numFmtId="0" fontId="3" fillId="9" borderId="0" xfId="0" applyFont="1" applyFill="1" applyAlignment="1">
      <alignment horizontal="center" vertical="center"/>
    </xf>
    <xf numFmtId="0" fontId="34" fillId="9" borderId="0" xfId="0" applyFont="1" applyFill="1" applyBorder="1" applyAlignment="1">
      <alignment horizontal="left" vertical="center"/>
    </xf>
    <xf numFmtId="0" fontId="27" fillId="9" borderId="0" xfId="0" applyFont="1" applyFill="1" applyBorder="1" applyAlignment="1">
      <alignment horizontal="center" vertical="center"/>
    </xf>
    <xf numFmtId="0" fontId="36" fillId="9" borderId="0" xfId="0" applyFont="1" applyFill="1" applyBorder="1" applyAlignment="1">
      <alignment horizontal="center" vertical="center"/>
    </xf>
    <xf numFmtId="176" fontId="3" fillId="9" borderId="0" xfId="2" applyFont="1" applyFill="1" applyBorder="1" applyAlignment="1">
      <alignment horizontal="left" vertical="center"/>
    </xf>
    <xf numFmtId="176" fontId="3" fillId="9" borderId="0" xfId="0" applyNumberFormat="1" applyFont="1" applyFill="1" applyBorder="1" applyAlignment="1">
      <alignment horizontal="left" vertical="center"/>
    </xf>
    <xf numFmtId="43" fontId="3" fillId="9" borderId="0" xfId="0" applyNumberFormat="1" applyFont="1" applyFill="1" applyBorder="1" applyAlignment="1">
      <alignment horizontal="left" vertical="center"/>
    </xf>
    <xf numFmtId="0" fontId="22" fillId="6" borderId="164" xfId="0" applyFont="1" applyFill="1" applyBorder="1" applyAlignment="1">
      <alignment horizontal="center" vertical="center"/>
    </xf>
    <xf numFmtId="0" fontId="14" fillId="0" borderId="165" xfId="0" applyFont="1" applyBorder="1" applyAlignment="1">
      <alignment horizontal="center" vertical="center"/>
    </xf>
    <xf numFmtId="0" fontId="3" fillId="0" borderId="129" xfId="0" applyFont="1" applyBorder="1" applyAlignment="1">
      <alignment horizontal="center" vertical="center" wrapText="1"/>
    </xf>
    <xf numFmtId="0" fontId="4" fillId="3" borderId="123" xfId="0" applyFont="1" applyFill="1" applyBorder="1" applyAlignment="1">
      <alignment horizontal="left" vertical="center"/>
    </xf>
    <xf numFmtId="0" fontId="4" fillId="3" borderId="126" xfId="0" applyFont="1" applyFill="1" applyBorder="1" applyAlignment="1">
      <alignment horizontal="left" vertical="center"/>
    </xf>
    <xf numFmtId="0" fontId="3" fillId="2" borderId="0" xfId="0" applyFont="1" applyFill="1" applyAlignment="1">
      <alignment horizontal="left" vertical="center" wrapText="1"/>
    </xf>
    <xf numFmtId="0" fontId="13" fillId="0" borderId="62" xfId="0" applyFont="1" applyBorder="1" applyAlignment="1">
      <alignment horizontal="left" vertical="center"/>
    </xf>
    <xf numFmtId="0" fontId="3" fillId="2" borderId="0" xfId="0" applyFont="1" applyFill="1" applyBorder="1" applyAlignment="1">
      <alignment horizontal="left" vertical="center"/>
    </xf>
    <xf numFmtId="0" fontId="3" fillId="9" borderId="0" xfId="0" applyFont="1" applyFill="1" applyBorder="1" applyAlignment="1">
      <alignment horizontal="center" vertical="center"/>
    </xf>
    <xf numFmtId="0" fontId="21" fillId="6" borderId="63" xfId="0" applyFont="1" applyFill="1" applyBorder="1" applyAlignment="1">
      <alignment horizontal="left" vertical="center"/>
    </xf>
    <xf numFmtId="0" fontId="21" fillId="6" borderId="96" xfId="0" applyFont="1" applyFill="1" applyBorder="1" applyAlignment="1">
      <alignment horizontal="left" vertical="center"/>
    </xf>
    <xf numFmtId="0" fontId="21" fillId="6" borderId="64" xfId="0" applyFont="1" applyFill="1" applyBorder="1" applyAlignment="1">
      <alignment horizontal="left" vertical="center"/>
    </xf>
    <xf numFmtId="0" fontId="14" fillId="0" borderId="103" xfId="0" applyFont="1" applyBorder="1" applyAlignment="1">
      <alignment horizontal="left" vertical="center"/>
    </xf>
    <xf numFmtId="0" fontId="23" fillId="6" borderId="7"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0" fontId="14" fillId="0" borderId="105" xfId="0" applyFont="1" applyBorder="1" applyAlignment="1">
      <alignment horizontal="left" vertical="center"/>
    </xf>
    <xf numFmtId="0" fontId="14" fillId="0" borderId="106" xfId="0" applyFont="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4" fillId="3" borderId="30" xfId="0" applyFont="1" applyFill="1" applyBorder="1" applyAlignment="1">
      <alignment horizontal="left" vertical="center"/>
    </xf>
    <xf numFmtId="0" fontId="4" fillId="3" borderId="29" xfId="0" applyFont="1" applyFill="1" applyBorder="1" applyAlignment="1">
      <alignment horizontal="left" vertical="center"/>
    </xf>
    <xf numFmtId="0" fontId="4" fillId="3" borderId="28" xfId="0" applyFont="1" applyFill="1" applyBorder="1" applyAlignment="1">
      <alignment horizontal="left" vertical="center"/>
    </xf>
    <xf numFmtId="0" fontId="29" fillId="9" borderId="20" xfId="0" applyFont="1" applyFill="1" applyBorder="1" applyAlignment="1">
      <alignment horizontal="center" vertical="center" wrapText="1"/>
    </xf>
    <xf numFmtId="0" fontId="9" fillId="9" borderId="123" xfId="0" applyFont="1" applyFill="1" applyBorder="1" applyAlignment="1">
      <alignment vertical="center" wrapText="1"/>
    </xf>
    <xf numFmtId="0" fontId="9" fillId="9" borderId="124" xfId="0" applyFont="1" applyFill="1" applyBorder="1" applyAlignment="1">
      <alignment vertical="center" wrapText="1"/>
    </xf>
    <xf numFmtId="0" fontId="9" fillId="9" borderId="65" xfId="0" applyFont="1" applyFill="1" applyBorder="1" applyAlignment="1">
      <alignment horizontal="center" vertical="center" wrapText="1"/>
    </xf>
    <xf numFmtId="0" fontId="9" fillId="0" borderId="123" xfId="0" applyFont="1" applyBorder="1" applyAlignment="1">
      <alignment horizontal="center" vertical="center" wrapText="1"/>
    </xf>
    <xf numFmtId="9" fontId="9" fillId="0" borderId="124" xfId="0" applyNumberFormat="1" applyFont="1" applyBorder="1" applyAlignment="1">
      <alignment horizontal="center" vertical="center" wrapText="1"/>
    </xf>
    <xf numFmtId="0" fontId="9" fillId="0" borderId="125" xfId="0" applyFont="1" applyBorder="1" applyAlignment="1">
      <alignment vertical="center" wrapText="1"/>
    </xf>
    <xf numFmtId="0" fontId="9" fillId="0" borderId="18" xfId="0" applyFont="1" applyBorder="1" applyAlignment="1">
      <alignment horizontal="center" vertical="center" wrapText="1"/>
    </xf>
    <xf numFmtId="0" fontId="9" fillId="0" borderId="124" xfId="0" applyFont="1" applyBorder="1" applyAlignment="1">
      <alignment horizontal="center" vertical="center" wrapText="1"/>
    </xf>
    <xf numFmtId="0" fontId="9" fillId="0" borderId="150" xfId="0" applyFont="1" applyFill="1" applyBorder="1" applyAlignment="1">
      <alignment horizontal="center" vertical="center" wrapText="1"/>
    </xf>
    <xf numFmtId="0" fontId="9" fillId="0" borderId="151" xfId="0" applyFont="1" applyFill="1" applyBorder="1" applyAlignment="1">
      <alignment horizontal="center" vertical="center" wrapText="1"/>
    </xf>
    <xf numFmtId="0" fontId="9" fillId="0" borderId="108" xfId="0" applyFont="1" applyFill="1" applyBorder="1" applyAlignment="1">
      <alignment horizontal="center" vertical="center" wrapText="1"/>
    </xf>
    <xf numFmtId="180" fontId="40" fillId="0" borderId="124" xfId="6" applyNumberFormat="1" applyFont="1" applyBorder="1" applyAlignment="1">
      <alignment horizontal="center" vertical="center" wrapText="1"/>
    </xf>
    <xf numFmtId="180" fontId="40" fillId="0" borderId="124" xfId="6" applyNumberFormat="1" applyFont="1" applyBorder="1" applyAlignment="1">
      <alignment vertical="center" wrapText="1"/>
    </xf>
    <xf numFmtId="0" fontId="9" fillId="9" borderId="124" xfId="0" applyFont="1" applyFill="1" applyBorder="1" applyAlignment="1">
      <alignment horizontal="center" vertical="center" wrapText="1"/>
    </xf>
    <xf numFmtId="176" fontId="9" fillId="0" borderId="124" xfId="2" applyFont="1" applyBorder="1" applyAlignment="1">
      <alignment horizontal="center" vertical="center" wrapText="1"/>
    </xf>
    <xf numFmtId="176" fontId="9" fillId="4" borderId="124" xfId="2" applyFont="1" applyFill="1" applyBorder="1" applyAlignment="1">
      <alignment horizontal="center" vertical="center" wrapText="1"/>
    </xf>
    <xf numFmtId="0" fontId="9" fillId="0" borderId="124" xfId="0" applyFont="1" applyBorder="1" applyAlignment="1">
      <alignment vertical="center" wrapText="1"/>
    </xf>
    <xf numFmtId="176" fontId="9" fillId="0" borderId="124" xfId="2" applyFont="1" applyBorder="1" applyAlignment="1">
      <alignment vertical="center" wrapText="1"/>
    </xf>
    <xf numFmtId="176" fontId="9" fillId="0" borderId="125" xfId="2" applyFont="1" applyBorder="1" applyAlignment="1">
      <alignment vertical="center" wrapText="1"/>
    </xf>
    <xf numFmtId="0" fontId="4" fillId="3" borderId="1"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17" fillId="3" borderId="168" xfId="0" applyFont="1" applyFill="1" applyBorder="1" applyAlignment="1">
      <alignment horizontal="center" vertical="center" wrapText="1"/>
    </xf>
    <xf numFmtId="0" fontId="4" fillId="3" borderId="169" xfId="0" applyFont="1" applyFill="1" applyBorder="1" applyAlignment="1">
      <alignment horizontal="center" vertical="center" wrapText="1"/>
    </xf>
    <xf numFmtId="0" fontId="9" fillId="9" borderId="18" xfId="0" applyFont="1" applyFill="1" applyBorder="1" applyAlignment="1">
      <alignment horizontal="center" vertical="center" wrapText="1"/>
    </xf>
    <xf numFmtId="180" fontId="40" fillId="0" borderId="18" xfId="6" applyNumberFormat="1" applyFont="1" applyBorder="1" applyAlignment="1">
      <alignment horizontal="center" vertical="center" wrapText="1"/>
    </xf>
    <xf numFmtId="180" fontId="40" fillId="0" borderId="18" xfId="6" applyNumberFormat="1" applyFont="1" applyBorder="1" applyAlignment="1">
      <alignment vertical="center" wrapText="1"/>
    </xf>
    <xf numFmtId="176" fontId="9" fillId="0" borderId="18" xfId="2" applyFont="1" applyBorder="1" applyAlignment="1">
      <alignment horizontal="center" vertical="center" wrapText="1"/>
    </xf>
    <xf numFmtId="176" fontId="9" fillId="4" borderId="18" xfId="2" applyFont="1" applyFill="1" applyBorder="1" applyAlignment="1">
      <alignment horizontal="center" vertical="center" wrapText="1"/>
    </xf>
    <xf numFmtId="0" fontId="9" fillId="0" borderId="18" xfId="0" applyFont="1" applyBorder="1" applyAlignment="1">
      <alignment vertical="center" wrapText="1"/>
    </xf>
    <xf numFmtId="176" fontId="9" fillId="0" borderId="18" xfId="2" applyFont="1" applyBorder="1" applyAlignment="1">
      <alignment vertical="center" wrapText="1"/>
    </xf>
    <xf numFmtId="0" fontId="9" fillId="9" borderId="123" xfId="0" applyFont="1" applyFill="1" applyBorder="1" applyAlignment="1">
      <alignment horizontal="center" vertical="center" wrapText="1"/>
    </xf>
    <xf numFmtId="0" fontId="9" fillId="9" borderId="134" xfId="0" applyFont="1" applyFill="1" applyBorder="1" applyAlignment="1">
      <alignment horizontal="center" vertical="center" wrapText="1"/>
    </xf>
    <xf numFmtId="176" fontId="9" fillId="0" borderId="135" xfId="2" applyFont="1" applyBorder="1" applyAlignment="1">
      <alignment vertical="center" wrapText="1"/>
    </xf>
    <xf numFmtId="0" fontId="9" fillId="9" borderId="126" xfId="0" applyFont="1" applyFill="1" applyBorder="1" applyAlignment="1">
      <alignment horizontal="center" vertical="center" wrapText="1"/>
    </xf>
    <xf numFmtId="0" fontId="9" fillId="0" borderId="127" xfId="0" applyFont="1" applyBorder="1" applyAlignment="1">
      <alignment horizontal="center" vertical="center" wrapText="1"/>
    </xf>
    <xf numFmtId="180" fontId="40" fillId="0" borderId="127" xfId="6" applyNumberFormat="1" applyFont="1" applyBorder="1" applyAlignment="1">
      <alignment horizontal="center" vertical="center" wrapText="1"/>
    </xf>
    <xf numFmtId="180" fontId="40" fillId="0" borderId="127" xfId="6" applyNumberFormat="1" applyFont="1" applyBorder="1" applyAlignment="1">
      <alignment vertical="center" wrapText="1"/>
    </xf>
    <xf numFmtId="0" fontId="9" fillId="9" borderId="127" xfId="0" applyFont="1" applyFill="1" applyBorder="1" applyAlignment="1">
      <alignment horizontal="center" vertical="center" wrapText="1"/>
    </xf>
    <xf numFmtId="176" fontId="9" fillId="0" borderId="127" xfId="2" applyFont="1" applyBorder="1" applyAlignment="1">
      <alignment horizontal="center" vertical="center" wrapText="1"/>
    </xf>
    <xf numFmtId="176" fontId="9" fillId="4" borderId="127" xfId="2" applyFont="1" applyFill="1" applyBorder="1" applyAlignment="1">
      <alignment horizontal="center" vertical="center" wrapText="1"/>
    </xf>
    <xf numFmtId="0" fontId="9" fillId="0" borderId="127" xfId="0" applyFont="1" applyBorder="1" applyAlignment="1">
      <alignment vertical="center" wrapText="1"/>
    </xf>
    <xf numFmtId="176" fontId="9" fillId="0" borderId="127" xfId="2" applyFont="1" applyBorder="1" applyAlignment="1">
      <alignment vertical="center" wrapText="1"/>
    </xf>
    <xf numFmtId="176" fontId="9" fillId="0" borderId="128" xfId="2" applyFont="1" applyBorder="1" applyAlignment="1">
      <alignment vertical="center" wrapText="1"/>
    </xf>
    <xf numFmtId="176" fontId="3" fillId="9" borderId="125" xfId="2" applyFont="1" applyFill="1" applyBorder="1" applyAlignment="1">
      <alignment horizontal="center" vertical="center" wrapText="1"/>
    </xf>
    <xf numFmtId="176" fontId="3" fillId="9" borderId="135" xfId="2" applyFont="1" applyFill="1" applyBorder="1" applyAlignment="1">
      <alignment horizontal="center" vertical="center" wrapText="1"/>
    </xf>
    <xf numFmtId="176" fontId="3" fillId="9" borderId="128" xfId="2" applyFont="1" applyFill="1" applyBorder="1" applyAlignment="1">
      <alignment horizontal="center" vertical="center" wrapText="1"/>
    </xf>
    <xf numFmtId="0" fontId="16" fillId="3" borderId="0" xfId="0" applyFont="1" applyFill="1" applyBorder="1" applyAlignment="1">
      <alignment vertical="center"/>
    </xf>
    <xf numFmtId="0" fontId="16" fillId="3" borderId="26" xfId="0" applyFont="1" applyFill="1" applyBorder="1" applyAlignment="1">
      <alignment vertical="center"/>
    </xf>
    <xf numFmtId="0" fontId="23" fillId="6" borderId="75" xfId="0" applyFont="1" applyFill="1" applyBorder="1" applyAlignment="1">
      <alignment vertical="center"/>
    </xf>
    <xf numFmtId="0" fontId="23" fillId="6" borderId="70" xfId="0" applyFont="1" applyFill="1" applyBorder="1" applyAlignment="1">
      <alignment vertical="center"/>
    </xf>
    <xf numFmtId="0" fontId="16" fillId="3" borderId="29" xfId="0" applyFont="1" applyFill="1" applyBorder="1" applyAlignment="1">
      <alignment vertical="center"/>
    </xf>
    <xf numFmtId="0" fontId="16" fillId="3" borderId="28"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21" fillId="6" borderId="13" xfId="0" applyFont="1" applyFill="1" applyBorder="1" applyAlignment="1">
      <alignment vertical="center"/>
    </xf>
    <xf numFmtId="0" fontId="13" fillId="0" borderId="62" xfId="0" applyFont="1" applyBorder="1" applyAlignment="1">
      <alignment vertical="center"/>
    </xf>
    <xf numFmtId="0" fontId="14" fillId="0" borderId="52" xfId="0" applyFont="1" applyBorder="1" applyAlignment="1">
      <alignment vertical="center"/>
    </xf>
    <xf numFmtId="0" fontId="14" fillId="0" borderId="34" xfId="0" applyFont="1" applyBorder="1" applyAlignment="1">
      <alignment vertical="center"/>
    </xf>
    <xf numFmtId="0" fontId="14" fillId="0" borderId="33" xfId="0" applyFont="1" applyBorder="1" applyAlignment="1">
      <alignment vertical="center"/>
    </xf>
    <xf numFmtId="0" fontId="16" fillId="3" borderId="30" xfId="0" applyFont="1" applyFill="1" applyBorder="1" applyAlignment="1">
      <alignment vertical="center"/>
    </xf>
    <xf numFmtId="0" fontId="16" fillId="3" borderId="20" xfId="0" applyFont="1" applyFill="1" applyBorder="1" applyAlignment="1">
      <alignment vertical="center"/>
    </xf>
    <xf numFmtId="0" fontId="23" fillId="6" borderId="27" xfId="0" applyFont="1" applyFill="1" applyBorder="1" applyAlignment="1">
      <alignment vertical="center"/>
    </xf>
    <xf numFmtId="1" fontId="3" fillId="0" borderId="6" xfId="0" applyNumberFormat="1" applyFont="1" applyBorder="1" applyAlignment="1">
      <alignment horizontal="center" vertical="center"/>
    </xf>
    <xf numFmtId="1" fontId="3" fillId="9" borderId="6" xfId="0" applyNumberFormat="1" applyFont="1" applyFill="1" applyBorder="1" applyAlignment="1">
      <alignment horizontal="center" vertical="center"/>
    </xf>
    <xf numFmtId="1" fontId="3" fillId="9" borderId="10" xfId="3" applyNumberFormat="1" applyFont="1" applyFill="1" applyBorder="1" applyAlignment="1">
      <alignment horizontal="center" vertical="center"/>
    </xf>
    <xf numFmtId="0" fontId="4" fillId="3" borderId="20" xfId="0" applyFont="1" applyFill="1" applyBorder="1" applyAlignment="1">
      <alignment vertical="center"/>
    </xf>
    <xf numFmtId="0" fontId="4" fillId="3" borderId="0" xfId="0" applyFont="1" applyFill="1" applyBorder="1" applyAlignment="1">
      <alignment vertical="center"/>
    </xf>
    <xf numFmtId="0" fontId="4" fillId="3" borderId="26" xfId="0" applyFont="1" applyFill="1" applyBorder="1" applyAlignment="1">
      <alignment vertical="center"/>
    </xf>
    <xf numFmtId="43" fontId="29" fillId="9" borderId="20" xfId="0" applyNumberFormat="1" applyFont="1" applyFill="1" applyBorder="1" applyAlignment="1">
      <alignment horizontal="center" vertical="center" wrapText="1"/>
    </xf>
    <xf numFmtId="0" fontId="4" fillId="3" borderId="0" xfId="0" applyFont="1" applyFill="1" applyAlignment="1">
      <alignment vertical="center"/>
    </xf>
    <xf numFmtId="0" fontId="3" fillId="0" borderId="83" xfId="0" applyFont="1" applyBorder="1" applyAlignment="1">
      <alignment horizontal="center" vertical="center" wrapText="1"/>
    </xf>
    <xf numFmtId="0" fontId="3" fillId="0" borderId="166" xfId="0" applyFont="1" applyBorder="1" applyAlignment="1">
      <alignment horizontal="center" vertical="center" wrapText="1"/>
    </xf>
    <xf numFmtId="14" fontId="3" fillId="9" borderId="124" xfId="0" applyNumberFormat="1" applyFont="1" applyFill="1" applyBorder="1" applyAlignment="1">
      <alignment horizontal="center" vertical="center" wrapText="1"/>
    </xf>
    <xf numFmtId="3" fontId="13" fillId="9" borderId="124" xfId="0" applyNumberFormat="1" applyFont="1" applyFill="1" applyBorder="1" applyAlignment="1">
      <alignment horizontal="center" vertical="center" wrapText="1"/>
    </xf>
    <xf numFmtId="0" fontId="13" fillId="9" borderId="124" xfId="0" applyFont="1" applyFill="1" applyBorder="1" applyAlignment="1">
      <alignment horizontal="center" vertical="center" wrapText="1"/>
    </xf>
    <xf numFmtId="14" fontId="3" fillId="0" borderId="124" xfId="0" applyNumberFormat="1" applyFont="1" applyBorder="1" applyAlignment="1">
      <alignment horizontal="center" vertical="center" wrapText="1"/>
    </xf>
    <xf numFmtId="176" fontId="3" fillId="0" borderId="124" xfId="2" applyFont="1" applyBorder="1" applyAlignment="1">
      <alignment horizontal="center" vertical="center" wrapText="1"/>
    </xf>
    <xf numFmtId="176" fontId="3" fillId="0" borderId="125" xfId="2" applyFont="1" applyBorder="1" applyAlignment="1">
      <alignment horizontal="center" vertical="center" wrapText="1"/>
    </xf>
    <xf numFmtId="0" fontId="3" fillId="9" borderId="0" xfId="0" applyFont="1" applyFill="1" applyAlignment="1">
      <alignment horizontal="center" vertical="center" wrapText="1"/>
    </xf>
    <xf numFmtId="0" fontId="3" fillId="0" borderId="167" xfId="0" applyFont="1" applyBorder="1" applyAlignment="1">
      <alignment horizontal="center" vertical="center" wrapText="1"/>
    </xf>
    <xf numFmtId="0" fontId="21" fillId="6" borderId="11"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5" fillId="2" borderId="0" xfId="0" applyFont="1" applyFill="1" applyAlignment="1">
      <alignment horizontal="center" vertical="center" wrapText="1"/>
    </xf>
    <xf numFmtId="0" fontId="3" fillId="2" borderId="0" xfId="0" applyFont="1" applyFill="1" applyAlignment="1">
      <alignment horizontal="left" vertical="center" wrapText="1"/>
    </xf>
    <xf numFmtId="0" fontId="21" fillId="6" borderId="63" xfId="0" applyFont="1" applyFill="1" applyBorder="1" applyAlignment="1">
      <alignment horizontal="left" vertical="center" wrapText="1"/>
    </xf>
    <xf numFmtId="0" fontId="21" fillId="6" borderId="96"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3" fillId="0" borderId="62" xfId="0" applyFont="1" applyBorder="1" applyAlignment="1">
      <alignment horizontal="center" vertical="center"/>
    </xf>
    <xf numFmtId="0" fontId="3" fillId="0" borderId="52"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23" fillId="6" borderId="11" xfId="0" applyFont="1" applyFill="1" applyBorder="1" applyAlignment="1">
      <alignment horizontal="center" vertical="center"/>
    </xf>
    <xf numFmtId="0" fontId="23" fillId="6" borderId="13" xfId="0" applyFont="1" applyFill="1" applyBorder="1" applyAlignment="1">
      <alignment horizontal="center" vertical="center"/>
    </xf>
    <xf numFmtId="0" fontId="10" fillId="0" borderId="34" xfId="0" applyFont="1" applyBorder="1" applyAlignment="1">
      <alignment horizontal="left" vertical="center"/>
    </xf>
    <xf numFmtId="0" fontId="10" fillId="0" borderId="33" xfId="0" applyFont="1" applyBorder="1" applyAlignment="1">
      <alignment horizontal="left" vertical="center"/>
    </xf>
    <xf numFmtId="0" fontId="23" fillId="6" borderId="12" xfId="0" applyFont="1" applyFill="1" applyBorder="1" applyAlignment="1">
      <alignment horizontal="center" vertical="center"/>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9" fillId="0" borderId="34" xfId="0" applyFont="1" applyBorder="1" applyAlignment="1">
      <alignment horizontal="left" vertical="center" wrapText="1"/>
    </xf>
    <xf numFmtId="0" fontId="9" fillId="0" borderId="33" xfId="0" applyFont="1" applyBorder="1" applyAlignment="1">
      <alignment horizontal="left" vertical="center" wrapText="1"/>
    </xf>
    <xf numFmtId="0" fontId="13" fillId="0" borderId="57" xfId="0" applyFont="1" applyBorder="1" applyAlignment="1">
      <alignment horizontal="left" vertical="center"/>
    </xf>
    <xf numFmtId="0" fontId="14" fillId="0" borderId="54" xfId="0" applyFont="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7" xfId="0" applyFont="1" applyFill="1" applyBorder="1" applyAlignment="1">
      <alignment horizontal="left" vertical="center"/>
    </xf>
    <xf numFmtId="0" fontId="21" fillId="6" borderId="8" xfId="0" applyFont="1" applyFill="1" applyBorder="1" applyAlignment="1">
      <alignment horizontal="left" vertical="center"/>
    </xf>
    <xf numFmtId="0" fontId="21" fillId="6" borderId="9" xfId="0" applyFont="1" applyFill="1" applyBorder="1" applyAlignment="1">
      <alignment horizontal="left"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9" xfId="0" applyFont="1" applyFill="1" applyBorder="1" applyAlignment="1">
      <alignment horizontal="center" vertical="center"/>
    </xf>
    <xf numFmtId="0" fontId="13" fillId="0" borderId="62" xfId="0" applyFont="1" applyBorder="1" applyAlignment="1">
      <alignment horizontal="left" vertical="center"/>
    </xf>
    <xf numFmtId="0" fontId="14" fillId="0" borderId="52" xfId="0" applyFont="1" applyBorder="1" applyAlignment="1">
      <alignment horizontal="left" vertical="center"/>
    </xf>
    <xf numFmtId="0" fontId="14" fillId="9" borderId="34" xfId="0" applyFont="1" applyFill="1" applyBorder="1" applyAlignment="1">
      <alignment horizontal="left" vertical="center"/>
    </xf>
    <xf numFmtId="0" fontId="14" fillId="9" borderId="33" xfId="0" applyFont="1" applyFill="1" applyBorder="1" applyAlignment="1">
      <alignment horizontal="left" vertical="center"/>
    </xf>
    <xf numFmtId="0" fontId="23" fillId="6" borderId="63"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15" fillId="2"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3" fillId="2" borderId="0" xfId="0" applyFont="1" applyFill="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13" fillId="0" borderId="68" xfId="0" applyFont="1" applyBorder="1" applyAlignment="1">
      <alignment horizontal="left" vertical="center"/>
    </xf>
    <xf numFmtId="0" fontId="14" fillId="0" borderId="26" xfId="0" applyFont="1" applyBorder="1" applyAlignment="1">
      <alignment horizontal="left" vertical="center"/>
    </xf>
    <xf numFmtId="0" fontId="14" fillId="0" borderId="56" xfId="0" applyFont="1" applyBorder="1" applyAlignment="1">
      <alignment horizontal="left" vertical="center"/>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9" borderId="102" xfId="0" applyFont="1" applyFill="1" applyBorder="1" applyAlignment="1">
      <alignment horizontal="center" vertical="center"/>
    </xf>
    <xf numFmtId="0" fontId="3" fillId="9" borderId="26" xfId="0" applyFont="1" applyFill="1" applyBorder="1" applyAlignment="1">
      <alignment horizontal="center" vertical="center"/>
    </xf>
    <xf numFmtId="0" fontId="3" fillId="9" borderId="38" xfId="0" applyFont="1" applyFill="1" applyBorder="1" applyAlignment="1">
      <alignment horizontal="center" vertical="center"/>
    </xf>
    <xf numFmtId="0" fontId="21" fillId="6" borderId="30" xfId="0" applyFont="1" applyFill="1" applyBorder="1" applyAlignment="1">
      <alignment horizontal="left" vertical="center"/>
    </xf>
    <xf numFmtId="0" fontId="21" fillId="6" borderId="29" xfId="0" applyFont="1" applyFill="1" applyBorder="1" applyAlignment="1">
      <alignment horizontal="left" vertical="center"/>
    </xf>
    <xf numFmtId="0" fontId="21" fillId="6" borderId="28" xfId="0" applyFont="1" applyFill="1" applyBorder="1" applyAlignment="1">
      <alignment horizontal="left" vertical="center"/>
    </xf>
    <xf numFmtId="0" fontId="13" fillId="0" borderId="124" xfId="0" applyFont="1" applyBorder="1" applyAlignment="1">
      <alignment horizontal="left" vertical="center"/>
    </xf>
    <xf numFmtId="0" fontId="14" fillId="0" borderId="125" xfId="0" applyFont="1" applyBorder="1" applyAlignment="1">
      <alignment horizontal="left" vertical="center"/>
    </xf>
    <xf numFmtId="0" fontId="14" fillId="0" borderId="127" xfId="0" applyFont="1" applyBorder="1" applyAlignment="1">
      <alignment horizontal="left" vertical="center"/>
    </xf>
    <xf numFmtId="0" fontId="14" fillId="0" borderId="128" xfId="0" applyFont="1" applyBorder="1" applyAlignment="1">
      <alignment horizontal="left" vertical="center"/>
    </xf>
    <xf numFmtId="0" fontId="13" fillId="0" borderId="81" xfId="0" applyFont="1" applyBorder="1" applyAlignment="1">
      <alignment horizontal="left" vertical="center"/>
    </xf>
    <xf numFmtId="0" fontId="14" fillId="0" borderId="38" xfId="0" applyFont="1" applyBorder="1" applyAlignment="1">
      <alignment horizontal="left" vertical="center"/>
    </xf>
    <xf numFmtId="0" fontId="23" fillId="6" borderId="80" xfId="0" applyFont="1" applyFill="1" applyBorder="1" applyAlignment="1">
      <alignment horizontal="center" vertical="center"/>
    </xf>
    <xf numFmtId="0" fontId="23" fillId="6" borderId="32"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3" fillId="0" borderId="74" xfId="0" applyFont="1" applyBorder="1" applyAlignment="1">
      <alignment horizontal="left" vertical="center"/>
    </xf>
    <xf numFmtId="0" fontId="13" fillId="0" borderId="52" xfId="0" applyFont="1" applyBorder="1" applyAlignment="1">
      <alignment horizontal="left" vertical="center"/>
    </xf>
    <xf numFmtId="0" fontId="14" fillId="0" borderId="75" xfId="0" applyFont="1" applyBorder="1" applyAlignment="1">
      <alignment horizontal="left" vertical="center"/>
    </xf>
    <xf numFmtId="0" fontId="14" fillId="0" borderId="70" xfId="0" applyFont="1" applyBorder="1" applyAlignment="1">
      <alignment horizontal="left" vertical="center"/>
    </xf>
    <xf numFmtId="0" fontId="15" fillId="9" borderId="0" xfId="0" applyFont="1" applyFill="1" applyAlignment="1">
      <alignment horizontal="left" vertical="center" wrapText="1"/>
    </xf>
    <xf numFmtId="0" fontId="3" fillId="9" borderId="21" xfId="0" applyFont="1" applyFill="1" applyBorder="1" applyAlignment="1">
      <alignment horizontal="center" vertical="center"/>
    </xf>
    <xf numFmtId="0" fontId="3" fillId="9" borderId="170" xfId="0" applyFont="1" applyFill="1" applyBorder="1" applyAlignment="1">
      <alignment horizontal="center" vertical="center"/>
    </xf>
    <xf numFmtId="0" fontId="3" fillId="9" borderId="171" xfId="0" applyFont="1" applyFill="1" applyBorder="1" applyAlignment="1">
      <alignment horizontal="center" vertical="center"/>
    </xf>
    <xf numFmtId="0" fontId="21" fillId="6" borderId="63" xfId="0" applyFont="1" applyFill="1" applyBorder="1" applyAlignment="1">
      <alignment horizontal="left" vertical="center"/>
    </xf>
    <xf numFmtId="0" fontId="21" fillId="6" borderId="96" xfId="0" applyFont="1" applyFill="1" applyBorder="1" applyAlignment="1">
      <alignment horizontal="left" vertical="center"/>
    </xf>
    <xf numFmtId="0" fontId="21" fillId="6" borderId="64" xfId="0" applyFont="1" applyFill="1" applyBorder="1" applyAlignment="1">
      <alignment horizontal="left" vertical="center"/>
    </xf>
    <xf numFmtId="0" fontId="14" fillId="0" borderId="103" xfId="0" applyFont="1" applyBorder="1" applyAlignment="1">
      <alignment horizontal="left" vertical="center"/>
    </xf>
    <xf numFmtId="0" fontId="14" fillId="0" borderId="104" xfId="0" applyFont="1" applyBorder="1" applyAlignment="1">
      <alignment horizontal="left" vertical="center"/>
    </xf>
    <xf numFmtId="0" fontId="13" fillId="0" borderId="82" xfId="0" applyFont="1" applyBorder="1" applyAlignment="1">
      <alignment horizontal="left" vertical="center"/>
    </xf>
    <xf numFmtId="0" fontId="14" fillId="0" borderId="86" xfId="0" applyFont="1" applyBorder="1" applyAlignment="1">
      <alignment horizontal="left" vertical="center"/>
    </xf>
    <xf numFmtId="0" fontId="14" fillId="0" borderId="105" xfId="0" applyFont="1" applyBorder="1" applyAlignment="1">
      <alignment horizontal="left" vertical="center"/>
    </xf>
    <xf numFmtId="0" fontId="14" fillId="0" borderId="106" xfId="0" applyFont="1" applyBorder="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13" fillId="0" borderId="7" xfId="0" applyFont="1" applyBorder="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16" fillId="6" borderId="30" xfId="0" applyFont="1" applyFill="1" applyBorder="1" applyAlignment="1">
      <alignment horizontal="center" vertical="center" indent="1"/>
    </xf>
    <xf numFmtId="0" fontId="16" fillId="6" borderId="29" xfId="0" applyFont="1" applyFill="1" applyBorder="1" applyAlignment="1">
      <alignment horizontal="center" vertical="center" indent="1"/>
    </xf>
    <xf numFmtId="0" fontId="16" fillId="6" borderId="28" xfId="0" applyFont="1" applyFill="1" applyBorder="1" applyAlignment="1">
      <alignment horizontal="center" vertical="center" indent="1"/>
    </xf>
    <xf numFmtId="0" fontId="16" fillId="6" borderId="11" xfId="0" applyFont="1" applyFill="1" applyBorder="1" applyAlignment="1">
      <alignment horizontal="center" vertical="center" indent="1"/>
    </xf>
    <xf numFmtId="0" fontId="16" fillId="6" borderId="12" xfId="0" applyFont="1" applyFill="1" applyBorder="1" applyAlignment="1">
      <alignment horizontal="center" vertical="center" indent="1"/>
    </xf>
    <xf numFmtId="0" fontId="16" fillId="6" borderId="13" xfId="0" applyFont="1" applyFill="1" applyBorder="1" applyAlignment="1">
      <alignment horizontal="center" vertical="center" indent="1"/>
    </xf>
    <xf numFmtId="0" fontId="23" fillId="6" borderId="97" xfId="0" applyFont="1" applyFill="1" applyBorder="1" applyAlignment="1">
      <alignment horizontal="center" vertical="center"/>
    </xf>
    <xf numFmtId="0" fontId="14" fillId="0" borderId="35" xfId="0" applyFont="1" applyBorder="1" applyAlignment="1">
      <alignment horizontal="left" vertical="center"/>
    </xf>
    <xf numFmtId="0" fontId="14" fillId="0" borderId="40" xfId="0" applyFont="1" applyBorder="1" applyAlignment="1">
      <alignment horizontal="left" vertical="center"/>
    </xf>
    <xf numFmtId="0" fontId="13" fillId="0" borderId="43" xfId="0" applyFont="1" applyBorder="1" applyAlignment="1">
      <alignment horizontal="left"/>
    </xf>
    <xf numFmtId="0" fontId="14" fillId="0" borderId="42" xfId="0" applyFont="1" applyBorder="1" applyAlignment="1">
      <alignment horizontal="left"/>
    </xf>
    <xf numFmtId="0" fontId="13" fillId="0" borderId="15" xfId="0" applyFont="1" applyBorder="1" applyAlignment="1">
      <alignment horizontal="left" vertical="center"/>
    </xf>
    <xf numFmtId="0" fontId="14" fillId="0" borderId="49" xfId="0" applyFont="1" applyBorder="1" applyAlignment="1">
      <alignment horizontal="left" vertical="center"/>
    </xf>
    <xf numFmtId="0" fontId="13" fillId="0" borderId="139" xfId="0" applyFont="1" applyBorder="1" applyAlignment="1">
      <alignment horizontal="left" vertical="center"/>
    </xf>
    <xf numFmtId="0" fontId="14" fillId="0" borderId="140" xfId="0" applyFont="1" applyBorder="1" applyAlignment="1">
      <alignment horizontal="left" vertical="center"/>
    </xf>
    <xf numFmtId="0" fontId="14" fillId="0" borderId="141" xfId="0" applyFont="1" applyBorder="1" applyAlignment="1">
      <alignment horizontal="left" vertical="center"/>
    </xf>
    <xf numFmtId="0" fontId="14" fillId="0" borderId="5" xfId="0" applyFont="1" applyBorder="1" applyAlignment="1">
      <alignment horizontal="left" vertical="center"/>
    </xf>
  </cellXfs>
  <cellStyles count="7">
    <cellStyle name="Normal 2" xfId="4" xr:uid="{00000000-0005-0000-0000-000000000000}"/>
    <cellStyle name="百分比" xfId="3" builtinId="5"/>
    <cellStyle name="常规" xfId="0" builtinId="0"/>
    <cellStyle name="常规 2" xfId="5" xr:uid="{00000000-0005-0000-0000-000003000000}"/>
    <cellStyle name="常规 2 2" xfId="6" xr:uid="{1757BC93-08B9-47F9-BAEF-276206892108}"/>
    <cellStyle name="超链接" xfId="1" builtinId="8"/>
    <cellStyle name="千位分隔"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zoomScale="90" zoomScaleNormal="90" workbookViewId="0">
      <selection activeCell="A74" sqref="A74"/>
    </sheetView>
  </sheetViews>
  <sheetFormatPr defaultColWidth="9.109375" defaultRowHeight="13.8" x14ac:dyDescent="0.25"/>
  <cols>
    <col min="1" max="1" width="8.77734375" style="91" customWidth="1"/>
    <col min="2" max="2" width="10.77734375" style="95" customWidth="1"/>
    <col min="3" max="7" width="10.77734375" style="91" customWidth="1"/>
    <col min="8" max="16384" width="9.109375" style="91"/>
  </cols>
  <sheetData>
    <row r="1" spans="1:26" x14ac:dyDescent="0.25">
      <c r="A1" s="92"/>
      <c r="B1" s="93"/>
      <c r="C1" s="92"/>
      <c r="D1" s="92"/>
      <c r="E1" s="92"/>
      <c r="F1" s="92"/>
      <c r="G1" s="92"/>
      <c r="H1" s="92"/>
      <c r="I1" s="92"/>
      <c r="J1" s="92"/>
      <c r="K1" s="92"/>
      <c r="L1" s="92"/>
      <c r="M1" s="92"/>
      <c r="N1" s="92"/>
      <c r="O1" s="92"/>
      <c r="P1" s="92"/>
      <c r="Q1" s="92"/>
      <c r="R1" s="92"/>
      <c r="S1" s="92"/>
      <c r="T1" s="92"/>
      <c r="U1" s="92"/>
      <c r="V1" s="92"/>
      <c r="W1" s="92"/>
      <c r="X1" s="92"/>
      <c r="Y1" s="92"/>
      <c r="Z1" s="92"/>
    </row>
    <row r="2" spans="1:26" ht="14.4" thickBot="1" x14ac:dyDescent="0.3">
      <c r="A2" s="92"/>
      <c r="B2" s="93"/>
      <c r="C2" s="92"/>
      <c r="D2" s="92"/>
      <c r="E2" s="92"/>
      <c r="F2" s="92"/>
      <c r="G2" s="92"/>
      <c r="H2" s="92"/>
      <c r="I2" s="92"/>
      <c r="J2" s="92"/>
      <c r="K2" s="92"/>
      <c r="L2" s="92"/>
      <c r="M2" s="92"/>
      <c r="N2" s="92"/>
      <c r="O2" s="92"/>
      <c r="P2" s="92"/>
      <c r="Q2" s="92"/>
      <c r="R2" s="92"/>
      <c r="S2" s="92"/>
      <c r="T2" s="92"/>
      <c r="U2" s="92"/>
      <c r="V2" s="92"/>
      <c r="W2" s="92"/>
      <c r="X2" s="92"/>
      <c r="Y2" s="92"/>
      <c r="Z2" s="92"/>
    </row>
    <row r="3" spans="1:26" ht="18" customHeight="1" thickBot="1" x14ac:dyDescent="0.3">
      <c r="A3" s="92"/>
      <c r="B3" s="598" t="s">
        <v>0</v>
      </c>
      <c r="C3" s="599"/>
      <c r="D3" s="599"/>
      <c r="E3" s="599"/>
      <c r="F3" s="599"/>
      <c r="G3" s="600"/>
      <c r="H3" s="92"/>
      <c r="I3" s="92"/>
      <c r="J3" s="92"/>
      <c r="K3" s="92"/>
      <c r="L3" s="92"/>
      <c r="M3" s="92"/>
      <c r="N3" s="92"/>
      <c r="O3" s="92"/>
      <c r="P3" s="92"/>
      <c r="Q3" s="92"/>
      <c r="R3" s="92"/>
      <c r="S3" s="92"/>
      <c r="T3" s="92"/>
      <c r="U3" s="92"/>
      <c r="V3" s="92"/>
      <c r="W3" s="92"/>
      <c r="X3" s="92"/>
      <c r="Y3" s="92"/>
      <c r="Z3" s="92"/>
    </row>
    <row r="4" spans="1:26" x14ac:dyDescent="0.25">
      <c r="A4" s="92"/>
      <c r="B4" s="93"/>
      <c r="C4" s="92"/>
      <c r="D4" s="92"/>
      <c r="E4" s="92"/>
      <c r="F4" s="92"/>
      <c r="G4" s="92"/>
      <c r="H4" s="92"/>
      <c r="I4" s="92"/>
      <c r="J4" s="92"/>
      <c r="K4" s="92"/>
      <c r="L4" s="92"/>
      <c r="M4" s="92"/>
      <c r="N4" s="92"/>
      <c r="O4" s="92"/>
      <c r="P4" s="92"/>
      <c r="Q4" s="92"/>
      <c r="R4" s="92"/>
      <c r="S4" s="92"/>
      <c r="T4" s="92"/>
      <c r="U4" s="92"/>
      <c r="V4" s="92"/>
      <c r="W4" s="92"/>
      <c r="X4" s="92"/>
      <c r="Y4" s="92"/>
      <c r="Z4" s="92"/>
    </row>
    <row r="5" spans="1:26" x14ac:dyDescent="0.25">
      <c r="A5" s="92"/>
      <c r="B5" s="93" t="s">
        <v>1</v>
      </c>
      <c r="C5" s="92"/>
      <c r="D5" s="92"/>
      <c r="E5" s="92"/>
      <c r="F5" s="92"/>
      <c r="G5" s="92"/>
      <c r="H5" s="92"/>
      <c r="I5" s="92"/>
      <c r="J5" s="92"/>
      <c r="K5" s="92"/>
      <c r="L5" s="92"/>
      <c r="M5" s="92"/>
      <c r="N5" s="92"/>
      <c r="O5" s="92"/>
      <c r="P5" s="92"/>
      <c r="Q5" s="92"/>
      <c r="R5" s="92"/>
      <c r="S5" s="92"/>
      <c r="T5" s="92"/>
      <c r="U5" s="92"/>
      <c r="V5" s="92"/>
      <c r="W5" s="92"/>
      <c r="X5" s="92"/>
      <c r="Y5" s="92"/>
      <c r="Z5" s="92"/>
    </row>
    <row r="6" spans="1:26" x14ac:dyDescent="0.25">
      <c r="A6" s="92"/>
      <c r="B6" s="94" t="s">
        <v>2</v>
      </c>
      <c r="C6" s="92"/>
      <c r="D6" s="92"/>
      <c r="E6" s="92"/>
      <c r="F6" s="92"/>
      <c r="G6" s="92"/>
      <c r="H6" s="92"/>
      <c r="I6" s="92"/>
      <c r="J6" s="92"/>
      <c r="K6" s="92"/>
      <c r="L6" s="92"/>
      <c r="M6" s="92"/>
      <c r="N6" s="92"/>
      <c r="O6" s="92"/>
      <c r="P6" s="92"/>
      <c r="Q6" s="92"/>
      <c r="R6" s="92"/>
      <c r="S6" s="92"/>
      <c r="T6" s="92"/>
      <c r="U6" s="92"/>
      <c r="V6" s="92"/>
      <c r="W6" s="92"/>
      <c r="X6" s="92"/>
      <c r="Y6" s="92"/>
      <c r="Z6" s="92"/>
    </row>
    <row r="7" spans="1:26" x14ac:dyDescent="0.25">
      <c r="A7" s="92"/>
      <c r="B7" s="94" t="s">
        <v>3</v>
      </c>
      <c r="C7" s="92"/>
      <c r="D7" s="92"/>
      <c r="E7" s="92"/>
      <c r="F7" s="92"/>
      <c r="G7" s="92"/>
      <c r="H7" s="92"/>
      <c r="I7" s="92"/>
      <c r="J7" s="92"/>
      <c r="K7" s="92"/>
      <c r="L7" s="92"/>
      <c r="M7" s="92"/>
      <c r="N7" s="92"/>
      <c r="O7" s="92"/>
      <c r="P7" s="92"/>
      <c r="Q7" s="92"/>
      <c r="R7" s="92"/>
      <c r="S7" s="92"/>
      <c r="T7" s="92"/>
      <c r="U7" s="92"/>
      <c r="V7" s="92"/>
      <c r="W7" s="92"/>
      <c r="X7" s="92"/>
      <c r="Y7" s="92"/>
      <c r="Z7" s="92"/>
    </row>
    <row r="8" spans="1:26" x14ac:dyDescent="0.25">
      <c r="A8" s="92"/>
      <c r="B8" s="94" t="s">
        <v>4</v>
      </c>
      <c r="C8" s="92"/>
      <c r="D8" s="92"/>
      <c r="E8" s="92"/>
      <c r="F8" s="92"/>
      <c r="G8" s="92"/>
      <c r="H8" s="92"/>
      <c r="I8" s="92"/>
      <c r="J8" s="92"/>
      <c r="K8" s="92"/>
      <c r="L8" s="92"/>
      <c r="M8" s="92"/>
      <c r="N8" s="92"/>
      <c r="O8" s="92"/>
      <c r="P8" s="92"/>
      <c r="Q8" s="92"/>
      <c r="R8" s="92"/>
      <c r="S8" s="92"/>
      <c r="T8" s="92"/>
      <c r="U8" s="92"/>
      <c r="V8" s="92"/>
      <c r="W8" s="92"/>
      <c r="X8" s="92"/>
      <c r="Y8" s="92"/>
      <c r="Z8" s="92"/>
    </row>
    <row r="9" spans="1:26" x14ac:dyDescent="0.25">
      <c r="A9" s="92"/>
      <c r="B9" s="94" t="s">
        <v>5</v>
      </c>
      <c r="C9" s="92"/>
      <c r="D9" s="92"/>
      <c r="E9" s="92"/>
      <c r="F9" s="92"/>
      <c r="G9" s="92"/>
      <c r="H9" s="92"/>
      <c r="I9" s="92"/>
      <c r="J9" s="92"/>
      <c r="K9" s="92"/>
      <c r="L9" s="92"/>
      <c r="M9" s="92"/>
      <c r="N9" s="92"/>
      <c r="O9" s="92"/>
      <c r="P9" s="92"/>
      <c r="Q9" s="92"/>
      <c r="R9" s="92"/>
      <c r="S9" s="92"/>
      <c r="T9" s="92"/>
      <c r="U9" s="92"/>
      <c r="V9" s="92"/>
      <c r="W9" s="92"/>
      <c r="X9" s="92"/>
      <c r="Y9" s="92"/>
      <c r="Z9" s="92"/>
    </row>
    <row r="10" spans="1:26" x14ac:dyDescent="0.25">
      <c r="A10" s="92"/>
      <c r="B10" s="94" t="s">
        <v>6</v>
      </c>
      <c r="C10" s="92"/>
      <c r="D10" s="92"/>
      <c r="E10" s="92"/>
      <c r="F10" s="92"/>
      <c r="G10" s="92"/>
      <c r="H10" s="92"/>
      <c r="I10" s="92"/>
      <c r="J10" s="92"/>
      <c r="K10" s="92"/>
      <c r="L10" s="92"/>
      <c r="M10" s="92"/>
      <c r="N10" s="92"/>
      <c r="O10" s="92"/>
      <c r="P10" s="92"/>
      <c r="Q10" s="92"/>
      <c r="R10" s="92"/>
      <c r="S10" s="92"/>
      <c r="T10" s="92"/>
      <c r="U10" s="92"/>
      <c r="V10" s="92"/>
      <c r="W10" s="92"/>
      <c r="X10" s="92"/>
      <c r="Y10" s="92"/>
      <c r="Z10" s="92"/>
    </row>
    <row r="11" spans="1:26" x14ac:dyDescent="0.25">
      <c r="A11" s="92"/>
      <c r="B11" s="93"/>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x14ac:dyDescent="0.25">
      <c r="A12" s="92"/>
      <c r="B12" s="93" t="s">
        <v>7</v>
      </c>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x14ac:dyDescent="0.25">
      <c r="A13" s="92"/>
      <c r="B13" s="94" t="s">
        <v>8</v>
      </c>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x14ac:dyDescent="0.25">
      <c r="A14" s="92"/>
      <c r="B14" s="94" t="s">
        <v>9</v>
      </c>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x14ac:dyDescent="0.25">
      <c r="A15" s="92"/>
      <c r="B15" s="94" t="s">
        <v>10</v>
      </c>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x14ac:dyDescent="0.25">
      <c r="A16" s="92"/>
      <c r="B16" s="94" t="s">
        <v>11</v>
      </c>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6" x14ac:dyDescent="0.25">
      <c r="A17" s="92"/>
      <c r="B17" s="94" t="s">
        <v>12</v>
      </c>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x14ac:dyDescent="0.25">
      <c r="A18" s="92"/>
      <c r="B18" s="93"/>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x14ac:dyDescent="0.25">
      <c r="A19" s="92"/>
      <c r="B19" s="93" t="s">
        <v>13</v>
      </c>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x14ac:dyDescent="0.25">
      <c r="A20" s="92"/>
      <c r="B20" s="94" t="s">
        <v>14</v>
      </c>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x14ac:dyDescent="0.25">
      <c r="A21" s="92"/>
      <c r="B21" s="94" t="s">
        <v>15</v>
      </c>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x14ac:dyDescent="0.25">
      <c r="A22" s="92"/>
      <c r="B22" s="94" t="s">
        <v>16</v>
      </c>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x14ac:dyDescent="0.25">
      <c r="A23" s="92"/>
      <c r="B23" s="94" t="s">
        <v>17</v>
      </c>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x14ac:dyDescent="0.25">
      <c r="A24" s="92"/>
      <c r="B24" s="94" t="s">
        <v>18</v>
      </c>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x14ac:dyDescent="0.25">
      <c r="A25" s="92"/>
      <c r="B25" s="94" t="s">
        <v>19</v>
      </c>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x14ac:dyDescent="0.25">
      <c r="A26" s="92"/>
      <c r="B26" s="94" t="s">
        <v>20</v>
      </c>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x14ac:dyDescent="0.25">
      <c r="A27" s="92"/>
      <c r="B27" s="94" t="s">
        <v>21</v>
      </c>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x14ac:dyDescent="0.25">
      <c r="A28" s="92"/>
      <c r="B28" s="94" t="s">
        <v>22</v>
      </c>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x14ac:dyDescent="0.25">
      <c r="A29" s="92"/>
      <c r="B29" s="94" t="s">
        <v>23</v>
      </c>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x14ac:dyDescent="0.25">
      <c r="A30" s="92"/>
      <c r="B30" s="94" t="s">
        <v>24</v>
      </c>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x14ac:dyDescent="0.25">
      <c r="A31" s="92"/>
      <c r="B31" s="94" t="s">
        <v>25</v>
      </c>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x14ac:dyDescent="0.25">
      <c r="A32" s="92"/>
      <c r="B32" s="94" t="s">
        <v>26</v>
      </c>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x14ac:dyDescent="0.25">
      <c r="A33" s="92"/>
      <c r="B33" s="94" t="s">
        <v>27</v>
      </c>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x14ac:dyDescent="0.25">
      <c r="A34" s="92"/>
      <c r="B34" s="94" t="s">
        <v>28</v>
      </c>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x14ac:dyDescent="0.25">
      <c r="A35" s="92"/>
      <c r="B35" s="94" t="s">
        <v>29</v>
      </c>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x14ac:dyDescent="0.25">
      <c r="A36" s="92"/>
      <c r="B36" s="93"/>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x14ac:dyDescent="0.25">
      <c r="A37" s="92"/>
      <c r="B37" s="93"/>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x14ac:dyDescent="0.25">
      <c r="A38" s="92"/>
      <c r="B38" s="93"/>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x14ac:dyDescent="0.25">
      <c r="A39" s="92"/>
      <c r="B39" s="93"/>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x14ac:dyDescent="0.25">
      <c r="A40" s="92"/>
      <c r="B40" s="93"/>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x14ac:dyDescent="0.25">
      <c r="A41" s="92"/>
      <c r="B41" s="93"/>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x14ac:dyDescent="0.25">
      <c r="A42" s="92"/>
      <c r="B42" s="93"/>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x14ac:dyDescent="0.25">
      <c r="A43" s="92"/>
      <c r="B43" s="93"/>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x14ac:dyDescent="0.25">
      <c r="A44" s="92"/>
      <c r="B44" s="93"/>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x14ac:dyDescent="0.25">
      <c r="A45" s="92"/>
      <c r="B45" s="93"/>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x14ac:dyDescent="0.25">
      <c r="A46" s="92"/>
      <c r="B46" s="93"/>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x14ac:dyDescent="0.25">
      <c r="A47" s="92"/>
      <c r="B47" s="93"/>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x14ac:dyDescent="0.25">
      <c r="A48" s="92"/>
      <c r="B48" s="93"/>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x14ac:dyDescent="0.25">
      <c r="A49" s="92"/>
      <c r="B49" s="93"/>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x14ac:dyDescent="0.25">
      <c r="A50" s="92"/>
      <c r="B50" s="93"/>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x14ac:dyDescent="0.25">
      <c r="A51" s="92"/>
      <c r="B51" s="93"/>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x14ac:dyDescent="0.25">
      <c r="A52" s="92"/>
      <c r="B52" s="93"/>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x14ac:dyDescent="0.25">
      <c r="A53" s="92"/>
      <c r="B53" s="93"/>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x14ac:dyDescent="0.25">
      <c r="A54" s="92"/>
      <c r="B54" s="93"/>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x14ac:dyDescent="0.25">
      <c r="A55" s="92"/>
      <c r="B55" s="93"/>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x14ac:dyDescent="0.25">
      <c r="A56" s="92"/>
      <c r="B56" s="93"/>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x14ac:dyDescent="0.25">
      <c r="A57" s="92"/>
      <c r="B57" s="93"/>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x14ac:dyDescent="0.25">
      <c r="A58" s="92"/>
      <c r="B58" s="93"/>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x14ac:dyDescent="0.25">
      <c r="A59" s="92"/>
      <c r="B59" s="93"/>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x14ac:dyDescent="0.25">
      <c r="A60" s="92"/>
      <c r="B60" s="93"/>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x14ac:dyDescent="0.25">
      <c r="A61" s="92"/>
      <c r="B61" s="93"/>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x14ac:dyDescent="0.25">
      <c r="A62" s="92"/>
      <c r="B62" s="93"/>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x14ac:dyDescent="0.25">
      <c r="A63" s="92"/>
      <c r="B63" s="93"/>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x14ac:dyDescent="0.25">
      <c r="A64" s="92"/>
      <c r="B64" s="93"/>
      <c r="C64" s="92"/>
      <c r="D64" s="92"/>
      <c r="E64" s="92"/>
      <c r="F64" s="92"/>
      <c r="G64" s="92"/>
      <c r="H64" s="92"/>
      <c r="I64" s="92"/>
      <c r="J64" s="92"/>
      <c r="K64" s="92"/>
      <c r="L64" s="92"/>
      <c r="M64" s="92"/>
      <c r="N64" s="92"/>
      <c r="O64" s="92"/>
      <c r="P64" s="92"/>
      <c r="Q64" s="92"/>
      <c r="R64" s="92"/>
      <c r="S64" s="92"/>
      <c r="T64" s="92"/>
      <c r="U64" s="92"/>
      <c r="V64" s="92"/>
      <c r="W64" s="92"/>
      <c r="X64" s="92"/>
      <c r="Y64" s="92"/>
      <c r="Z64" s="92"/>
    </row>
  </sheetData>
  <mergeCells count="1">
    <mergeCell ref="B3:G3"/>
  </mergeCells>
  <phoneticPr fontId="26" type="noConversion"/>
  <hyperlinks>
    <hyperlink ref="B6" location="'A3 - Organisational structure'!A1" display="A3 - Organisational structure" xr:uid="{00000000-0004-0000-0000-000000000000}"/>
    <hyperlink ref="B7" location="'A4 - Owners &amp; shareholders'!A1" display="A4 - Owners &amp; shareholders" xr:uid="{00000000-0004-0000-0000-000001000000}"/>
    <hyperlink ref="B8" location="'A7.1 - Your company''s products'!A1" display="A7.1 - Your company's products" xr:uid="{00000000-0004-0000-0000-000002000000}"/>
    <hyperlink ref="B9" location="'A7.2 - Other goods'!A1" display="A7.2 - Other goods" xr:uid="{00000000-0004-0000-0000-000003000000}"/>
    <hyperlink ref="B10" location="'A8 - Product similarity'!A1" display="A8 - Product similarity" xr:uid="{00000000-0004-0000-0000-000004000000}"/>
    <hyperlink ref="B13" location="'B1.1 - Upward sales'!A1" display="B1.1 - Upward sales Reconciliation" xr:uid="{00000000-0004-0000-0000-000005000000}"/>
    <hyperlink ref="B14" location="'B2 - Captive sales'!A1" display="B2 - Captive sales" xr:uid="{00000000-0004-0000-0000-000006000000}"/>
    <hyperlink ref="B15" location="'B3 - Sales to the UK'!A1" display="B3 - Sales to the UK" xr:uid="{00000000-0004-0000-0000-000007000000}"/>
    <hyperlink ref="B16" location="'B4 - Domestic sales'!A1" display="B4 - Domestic sales" xr:uid="{00000000-0004-0000-0000-000008000000}"/>
    <hyperlink ref="B17" location="'B6 - Sales to other countries'!A1" display="B6 - Sales to other countries" xr:uid="{00000000-0004-0000-0000-000009000000}"/>
    <hyperlink ref="B20" location="'D1 - Turnover'!A1" display="D1 - Turnover" xr:uid="{00000000-0004-0000-0000-00000A000000}"/>
    <hyperlink ref="B21" location="'D2 - Income statement'!A1" display="D2 - Income statement" xr:uid="{00000000-0004-0000-0000-00000B000000}"/>
    <hyperlink ref="B22" location="'D4.1 - Upwards cost'!A1" display="D4.1 - Upwards cost reconciliation" xr:uid="{00000000-0004-0000-0000-00000C000000}"/>
    <hyperlink ref="B23" location="'D5 - Capacity'!A1" display="D5 - Capacity" xr:uid="{00000000-0004-0000-0000-00000D000000}"/>
    <hyperlink ref="B24" location="'D6 - Stocks'!A1" display="D6 - Stocks" xr:uid="{00000000-0004-0000-0000-00000E000000}"/>
    <hyperlink ref="B25" location="'D8 - Employment'!A1" display="D8 - Employment" xr:uid="{00000000-0004-0000-0000-00000F000000}"/>
    <hyperlink ref="B26" location="'D9 - Investments'!A1" display="D9 - Investments" xr:uid="{00000000-0004-0000-0000-000010000000}"/>
    <hyperlink ref="B27" location="'D10 - Purchases'!A1" display="D10 - Purchases" xr:uid="{00000000-0004-0000-0000-000011000000}"/>
    <hyperlink ref="B28" location="'D11 -Profitability'!A1" display="D11 - Profitability" xr:uid="{00000000-0004-0000-0000-000012000000}"/>
    <hyperlink ref="B29" location="'D12.1 - CTM in the PRC'!A1" display="D12.1 - CTM in the PRC" xr:uid="{00000000-0004-0000-0000-000013000000}"/>
    <hyperlink ref="B34" location="'D13.3 - AS&amp;G for UK'!A1" display="D13.3 - AS&amp;G for UK" xr:uid="{00000000-0004-0000-0000-000014000000}"/>
    <hyperlink ref="B35" location="'D14 - RM purchased'!A1" display="D14 - RM purchased" xr:uid="{00000000-0004-0000-0000-000015000000}"/>
    <hyperlink ref="B30" location="'D12.2 - CTM for 3rd country'!A1" display="D12.2 - CTM for 3rd country" xr:uid="{00000000-0004-0000-0000-000016000000}"/>
    <hyperlink ref="B31" location="'D12.3 - CTM for UK'!A1" display="D12.3 - CTM for UK" xr:uid="{00000000-0004-0000-0000-000017000000}"/>
    <hyperlink ref="B32" location="'D13.1 - AS&amp;G in the PRC'!A1" display="D13.1 - AS&amp;G in the PRC" xr:uid="{00000000-0004-0000-0000-000018000000}"/>
    <hyperlink ref="B33" location="'D13.2 - AS&amp;G for 3rd country'!A1" display="D13.2 - AS&amp;G for 3rd countries" xr:uid="{00000000-0004-0000-0000-000019000000}"/>
  </hyperlinks>
  <pageMargins left="0.7" right="0.7" top="0.75" bottom="0.75" header="0.3" footer="0.3"/>
  <pageSetup paperSize="9" orientation="portrait" r:id="rId1"/>
  <headerFooter>
    <oddHeader>&amp;RJiangyin Hongyu Steel Products Co., Ltd.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Y101"/>
  <sheetViews>
    <sheetView zoomScale="40" zoomScaleNormal="40" workbookViewId="0">
      <selection activeCell="A74" sqref="A74"/>
    </sheetView>
  </sheetViews>
  <sheetFormatPr defaultColWidth="8.77734375" defaultRowHeight="13.8" x14ac:dyDescent="0.25"/>
  <cols>
    <col min="1" max="1" width="8.77734375" style="1" customWidth="1"/>
    <col min="2" max="10" width="20.77734375" style="1" customWidth="1"/>
    <col min="11" max="11" width="15.88671875" style="1" bestFit="1" customWidth="1"/>
    <col min="12" max="14" width="9.109375" style="1" customWidth="1"/>
    <col min="15" max="16384" width="8.77734375" style="1"/>
  </cols>
  <sheetData>
    <row r="1" spans="1:25" s="5" customFormat="1" ht="15" customHeight="1" x14ac:dyDescent="0.25">
      <c r="B1" s="96" t="s">
        <v>57</v>
      </c>
    </row>
    <row r="2" spans="1:25" ht="15" customHeight="1" thickBot="1" x14ac:dyDescent="0.3">
      <c r="A2" s="5"/>
      <c r="B2" s="5"/>
      <c r="C2" s="5"/>
      <c r="D2" s="5"/>
      <c r="E2" s="5"/>
      <c r="F2" s="5"/>
      <c r="G2" s="5"/>
      <c r="H2" s="5"/>
      <c r="I2" s="5"/>
      <c r="J2" s="5"/>
      <c r="K2" s="5"/>
      <c r="L2" s="5"/>
      <c r="M2" s="5"/>
      <c r="N2" s="5"/>
      <c r="O2" s="5"/>
      <c r="P2" s="5"/>
      <c r="Q2" s="5"/>
      <c r="R2" s="5"/>
      <c r="S2" s="5"/>
      <c r="T2" s="5"/>
      <c r="U2" s="5"/>
      <c r="V2" s="5"/>
      <c r="W2" s="5"/>
      <c r="X2" s="5"/>
      <c r="Y2" s="5"/>
    </row>
    <row r="3" spans="1:25" ht="20.100000000000001" customHeight="1" thickBot="1" x14ac:dyDescent="0.3">
      <c r="A3" s="5"/>
      <c r="B3" s="621" t="s">
        <v>389</v>
      </c>
      <c r="C3" s="622"/>
      <c r="D3" s="623"/>
      <c r="E3" s="5"/>
      <c r="F3" s="643" t="s">
        <v>188</v>
      </c>
      <c r="G3" s="645"/>
      <c r="H3" s="5"/>
      <c r="I3" s="5"/>
      <c r="J3" s="5"/>
      <c r="K3" s="5"/>
      <c r="L3" s="5"/>
      <c r="M3" s="5"/>
      <c r="N3" s="5"/>
      <c r="O3" s="5"/>
      <c r="P3" s="5"/>
      <c r="Q3" s="5"/>
      <c r="R3" s="5"/>
      <c r="S3" s="5"/>
      <c r="T3" s="5"/>
      <c r="U3" s="5"/>
      <c r="V3" s="5"/>
      <c r="W3" s="5"/>
    </row>
    <row r="4" spans="1:25" ht="15.6" customHeight="1" thickBot="1" x14ac:dyDescent="0.3">
      <c r="A4" s="157"/>
      <c r="B4" s="38" t="s">
        <v>31</v>
      </c>
      <c r="C4" s="630" t="s">
        <v>32</v>
      </c>
      <c r="D4" s="631"/>
      <c r="E4" s="5"/>
      <c r="F4" s="672" t="str">
        <f>Guidance!D15</f>
        <v>CNY</v>
      </c>
      <c r="G4" s="673"/>
      <c r="H4" s="5"/>
      <c r="I4" s="5"/>
      <c r="J4" s="5"/>
      <c r="K4" s="5"/>
      <c r="L4" s="5"/>
      <c r="M4" s="5"/>
      <c r="N4" s="5"/>
      <c r="O4" s="5"/>
      <c r="P4" s="5"/>
      <c r="Q4" s="5"/>
      <c r="R4" s="5"/>
      <c r="S4" s="5"/>
      <c r="T4" s="5"/>
      <c r="U4" s="5"/>
      <c r="V4" s="5"/>
      <c r="W4" s="5"/>
    </row>
    <row r="5" spans="1:25" ht="15.6" customHeight="1" thickBot="1" x14ac:dyDescent="0.3">
      <c r="A5" s="5"/>
      <c r="B5" s="36" t="s">
        <v>33</v>
      </c>
      <c r="C5" s="646" t="str">
        <f>Guidance!C5</f>
        <v>Jiangyin Hongyu Steel Products Co., Ltd.</v>
      </c>
      <c r="D5" s="647"/>
      <c r="E5" s="5"/>
      <c r="F5" s="5"/>
      <c r="G5" s="5"/>
      <c r="H5" s="5"/>
      <c r="I5" s="5"/>
      <c r="J5" s="5"/>
      <c r="K5" s="5"/>
      <c r="L5" s="5"/>
      <c r="M5" s="5"/>
      <c r="N5" s="5"/>
      <c r="O5" s="5"/>
      <c r="P5" s="5"/>
      <c r="Q5" s="5"/>
      <c r="R5" s="5"/>
      <c r="S5" s="5"/>
      <c r="T5" s="5"/>
      <c r="U5" s="5"/>
      <c r="V5" s="5"/>
      <c r="W5" s="5"/>
      <c r="X5" s="5"/>
      <c r="Y5" s="5"/>
    </row>
    <row r="6" spans="1:25" ht="14.25" customHeight="1" x14ac:dyDescent="0.25">
      <c r="A6" s="5"/>
      <c r="B6" s="136"/>
      <c r="C6" s="136"/>
      <c r="D6" s="136"/>
      <c r="E6" s="136"/>
      <c r="F6" s="136"/>
      <c r="G6" s="5"/>
      <c r="H6" s="5"/>
      <c r="I6" s="5"/>
      <c r="J6" s="5"/>
      <c r="K6" s="5"/>
      <c r="L6" s="5"/>
      <c r="M6" s="5"/>
      <c r="N6" s="5"/>
      <c r="O6" s="5"/>
      <c r="P6" s="5"/>
      <c r="Q6" s="5"/>
      <c r="R6" s="5"/>
      <c r="S6" s="5"/>
      <c r="T6" s="5"/>
      <c r="U6" s="5"/>
      <c r="V6" s="5"/>
      <c r="W6" s="5"/>
      <c r="X6" s="5"/>
      <c r="Y6" s="5"/>
    </row>
    <row r="7" spans="1:25" ht="14.25" customHeight="1" thickBot="1" x14ac:dyDescent="0.3">
      <c r="A7" s="5"/>
      <c r="B7" s="136"/>
      <c r="C7" s="32"/>
      <c r="D7" s="136"/>
      <c r="E7" s="136"/>
      <c r="F7" s="136"/>
      <c r="G7" s="5"/>
      <c r="H7" s="5"/>
      <c r="I7" s="196"/>
      <c r="J7" s="5"/>
      <c r="K7" s="5"/>
      <c r="L7" s="5"/>
      <c r="M7" s="5"/>
      <c r="N7" s="5"/>
      <c r="O7" s="5"/>
      <c r="P7" s="5"/>
      <c r="Q7" s="5"/>
      <c r="R7" s="5"/>
      <c r="S7" s="5"/>
      <c r="T7" s="5"/>
      <c r="U7" s="5"/>
      <c r="V7" s="5"/>
      <c r="W7" s="5"/>
      <c r="X7" s="5"/>
      <c r="Y7" s="5"/>
    </row>
    <row r="8" spans="1:25" ht="14.25" customHeight="1" thickBot="1" x14ac:dyDescent="0.3">
      <c r="A8" s="5"/>
      <c r="B8" s="130"/>
      <c r="C8" s="643">
        <v>2016</v>
      </c>
      <c r="D8" s="645"/>
      <c r="E8" s="643">
        <f>IF(ISNUMBER(C8),C8+1,"")</f>
        <v>2017</v>
      </c>
      <c r="F8" s="645"/>
      <c r="G8" s="643">
        <f>IF(ISNUMBER(C8),E8+1,"")</f>
        <v>2018</v>
      </c>
      <c r="H8" s="645"/>
      <c r="I8" s="643" t="s">
        <v>139</v>
      </c>
      <c r="J8" s="645"/>
      <c r="K8" s="5"/>
      <c r="L8" s="5"/>
      <c r="M8" s="5"/>
      <c r="N8" s="5"/>
      <c r="O8" s="5"/>
      <c r="P8" s="5"/>
      <c r="Q8" s="5"/>
      <c r="R8" s="5"/>
      <c r="S8" s="5"/>
      <c r="T8" s="5"/>
      <c r="U8" s="5"/>
      <c r="V8" s="5"/>
      <c r="W8" s="5"/>
      <c r="X8" s="5"/>
      <c r="Y8" s="5"/>
    </row>
    <row r="9" spans="1:25" ht="14.25" customHeight="1" thickBot="1" x14ac:dyDescent="0.3">
      <c r="A9" s="5"/>
      <c r="B9" s="5"/>
      <c r="C9" s="102" t="s">
        <v>189</v>
      </c>
      <c r="D9" s="102" t="s">
        <v>115</v>
      </c>
      <c r="E9" s="102" t="s">
        <v>189</v>
      </c>
      <c r="F9" s="102" t="s">
        <v>115</v>
      </c>
      <c r="G9" s="102" t="s">
        <v>189</v>
      </c>
      <c r="H9" s="102" t="s">
        <v>115</v>
      </c>
      <c r="I9" s="102" t="s">
        <v>189</v>
      </c>
      <c r="J9" s="102" t="s">
        <v>115</v>
      </c>
      <c r="K9" s="5"/>
      <c r="L9" s="5"/>
      <c r="M9" s="5"/>
      <c r="N9" s="5"/>
      <c r="O9" s="5"/>
      <c r="P9" s="5"/>
      <c r="Q9" s="5"/>
      <c r="R9" s="5"/>
      <c r="S9" s="5"/>
      <c r="T9" s="5"/>
      <c r="U9" s="5"/>
      <c r="V9" s="5"/>
      <c r="W9" s="5"/>
      <c r="X9" s="5"/>
      <c r="Y9" s="5"/>
    </row>
    <row r="10" spans="1:25" ht="14.4" thickBot="1" x14ac:dyDescent="0.3">
      <c r="A10" s="5"/>
      <c r="B10" s="144" t="s">
        <v>190</v>
      </c>
      <c r="C10" s="145"/>
      <c r="D10" s="145"/>
      <c r="E10" s="145"/>
      <c r="F10" s="145"/>
      <c r="G10" s="145"/>
      <c r="H10" s="145"/>
      <c r="I10" s="145"/>
      <c r="J10" s="170"/>
      <c r="K10" s="5"/>
      <c r="L10" s="5"/>
      <c r="M10" s="5"/>
      <c r="N10" s="5"/>
      <c r="O10" s="5"/>
      <c r="P10" s="5"/>
      <c r="Q10" s="5"/>
      <c r="R10" s="5"/>
      <c r="S10" s="5"/>
      <c r="T10" s="5"/>
      <c r="U10" s="5"/>
      <c r="V10" s="5"/>
      <c r="W10" s="5"/>
      <c r="X10" s="5"/>
      <c r="Y10" s="5"/>
    </row>
    <row r="11" spans="1:25" ht="27.6" x14ac:dyDescent="0.25">
      <c r="A11" s="5"/>
      <c r="B11" s="158" t="s">
        <v>191</v>
      </c>
      <c r="C11" s="378">
        <v>0</v>
      </c>
      <c r="D11" s="316">
        <v>0</v>
      </c>
      <c r="E11" s="316">
        <v>0</v>
      </c>
      <c r="F11" s="316">
        <v>0</v>
      </c>
      <c r="G11" s="316">
        <v>0</v>
      </c>
      <c r="H11" s="316">
        <v>0</v>
      </c>
      <c r="I11" s="316">
        <v>0</v>
      </c>
      <c r="J11" s="379">
        <v>0</v>
      </c>
      <c r="K11" s="5"/>
      <c r="L11" s="5"/>
      <c r="M11" s="5"/>
      <c r="N11" s="5"/>
      <c r="O11" s="5"/>
      <c r="P11" s="5"/>
      <c r="Q11" s="5"/>
      <c r="R11" s="5"/>
      <c r="S11" s="5"/>
      <c r="T11" s="5"/>
      <c r="U11" s="5"/>
      <c r="V11" s="5"/>
      <c r="W11" s="5"/>
      <c r="X11" s="5"/>
      <c r="Y11" s="5"/>
    </row>
    <row r="12" spans="1:25" x14ac:dyDescent="0.25">
      <c r="A12" s="5"/>
      <c r="B12" s="159" t="s">
        <v>192</v>
      </c>
      <c r="C12" s="380">
        <v>0</v>
      </c>
      <c r="D12" s="219">
        <v>0</v>
      </c>
      <c r="E12" s="219">
        <v>0</v>
      </c>
      <c r="F12" s="219">
        <v>0</v>
      </c>
      <c r="G12" s="219">
        <v>0</v>
      </c>
      <c r="H12" s="219">
        <v>0</v>
      </c>
      <c r="I12" s="219">
        <v>0</v>
      </c>
      <c r="J12" s="381">
        <v>0</v>
      </c>
      <c r="K12" s="5"/>
      <c r="L12" s="5"/>
      <c r="M12" s="5"/>
      <c r="N12" s="5"/>
      <c r="O12" s="5"/>
      <c r="P12" s="5"/>
      <c r="Q12" s="5"/>
      <c r="R12" s="5"/>
      <c r="S12" s="5"/>
      <c r="T12" s="5"/>
      <c r="U12" s="5"/>
      <c r="V12" s="5"/>
      <c r="W12" s="5"/>
      <c r="X12" s="5"/>
      <c r="Y12" s="5"/>
    </row>
    <row r="13" spans="1:25" x14ac:dyDescent="0.25">
      <c r="A13" s="5"/>
      <c r="B13" s="159" t="s">
        <v>193</v>
      </c>
      <c r="C13" s="380">
        <v>0</v>
      </c>
      <c r="D13" s="219">
        <v>0</v>
      </c>
      <c r="E13" s="219">
        <v>0</v>
      </c>
      <c r="F13" s="219">
        <v>0</v>
      </c>
      <c r="G13" s="219">
        <v>0</v>
      </c>
      <c r="H13" s="219">
        <v>0</v>
      </c>
      <c r="I13" s="219">
        <v>0</v>
      </c>
      <c r="J13" s="381">
        <v>0</v>
      </c>
      <c r="K13" s="5"/>
      <c r="L13" s="5"/>
      <c r="M13" s="5"/>
      <c r="N13" s="5"/>
      <c r="O13" s="5"/>
      <c r="P13" s="5"/>
      <c r="Q13" s="5"/>
      <c r="R13" s="5"/>
      <c r="S13" s="5"/>
      <c r="T13" s="5"/>
      <c r="U13" s="5"/>
      <c r="V13" s="5"/>
      <c r="W13" s="5"/>
      <c r="X13" s="5"/>
      <c r="Y13" s="5"/>
    </row>
    <row r="14" spans="1:25" ht="28.2" thickBot="1" x14ac:dyDescent="0.3">
      <c r="A14" s="5"/>
      <c r="B14" s="160" t="s">
        <v>194</v>
      </c>
      <c r="C14" s="380">
        <v>0</v>
      </c>
      <c r="D14" s="219">
        <v>0</v>
      </c>
      <c r="E14" s="219">
        <v>0</v>
      </c>
      <c r="F14" s="219">
        <v>0</v>
      </c>
      <c r="G14" s="219">
        <v>0</v>
      </c>
      <c r="H14" s="219">
        <v>0</v>
      </c>
      <c r="I14" s="219">
        <v>0</v>
      </c>
      <c r="J14" s="381">
        <v>0</v>
      </c>
      <c r="K14" s="5"/>
      <c r="L14" s="5"/>
      <c r="M14" s="5"/>
      <c r="N14" s="5"/>
      <c r="O14" s="5"/>
      <c r="P14" s="5"/>
      <c r="Q14" s="5"/>
      <c r="R14" s="5"/>
      <c r="S14" s="5"/>
      <c r="T14" s="5"/>
      <c r="U14" s="5"/>
      <c r="V14" s="5"/>
      <c r="W14" s="5"/>
      <c r="X14" s="5"/>
      <c r="Y14" s="5"/>
    </row>
    <row r="15" spans="1:25" ht="27.6" x14ac:dyDescent="0.25">
      <c r="A15" s="157"/>
      <c r="B15" s="146" t="s">
        <v>195</v>
      </c>
      <c r="C15" s="380">
        <v>0</v>
      </c>
      <c r="D15" s="219">
        <v>0</v>
      </c>
      <c r="E15" s="219">
        <v>0</v>
      </c>
      <c r="F15" s="219">
        <v>0</v>
      </c>
      <c r="G15" s="219">
        <v>0</v>
      </c>
      <c r="H15" s="219">
        <v>0</v>
      </c>
      <c r="I15" s="219">
        <v>0</v>
      </c>
      <c r="J15" s="381">
        <v>0</v>
      </c>
      <c r="K15" s="5"/>
      <c r="L15" s="5"/>
      <c r="M15" s="5"/>
      <c r="N15" s="5"/>
      <c r="O15" s="5"/>
      <c r="P15" s="5"/>
      <c r="Q15" s="5"/>
      <c r="R15" s="5"/>
      <c r="S15" s="5"/>
      <c r="T15" s="5"/>
      <c r="U15" s="5"/>
      <c r="V15" s="5"/>
      <c r="W15" s="5"/>
      <c r="X15" s="5"/>
      <c r="Y15" s="5"/>
    </row>
    <row r="16" spans="1:25" x14ac:dyDescent="0.25">
      <c r="A16" s="5"/>
      <c r="B16" s="159" t="s">
        <v>192</v>
      </c>
      <c r="C16" s="380">
        <v>0</v>
      </c>
      <c r="D16" s="219">
        <v>0</v>
      </c>
      <c r="E16" s="219">
        <v>0</v>
      </c>
      <c r="F16" s="219">
        <v>0</v>
      </c>
      <c r="G16" s="219">
        <v>0</v>
      </c>
      <c r="H16" s="219">
        <v>0</v>
      </c>
      <c r="I16" s="219">
        <v>0</v>
      </c>
      <c r="J16" s="381">
        <v>0</v>
      </c>
      <c r="K16" s="5"/>
      <c r="L16" s="5"/>
      <c r="M16" s="5"/>
      <c r="N16" s="5"/>
      <c r="O16" s="5"/>
      <c r="P16" s="5"/>
      <c r="Q16" s="5"/>
      <c r="R16" s="5"/>
      <c r="S16" s="5"/>
      <c r="T16" s="5"/>
      <c r="U16" s="5"/>
      <c r="V16" s="5"/>
      <c r="W16" s="5"/>
      <c r="X16" s="5"/>
      <c r="Y16" s="5"/>
    </row>
    <row r="17" spans="1:25" x14ac:dyDescent="0.25">
      <c r="A17" s="5"/>
      <c r="B17" s="159" t="s">
        <v>193</v>
      </c>
      <c r="C17" s="380">
        <v>0</v>
      </c>
      <c r="D17" s="219">
        <v>0</v>
      </c>
      <c r="E17" s="219">
        <v>0</v>
      </c>
      <c r="F17" s="219">
        <v>0</v>
      </c>
      <c r="G17" s="219">
        <v>0</v>
      </c>
      <c r="H17" s="219">
        <v>0</v>
      </c>
      <c r="I17" s="219">
        <v>0</v>
      </c>
      <c r="J17" s="381">
        <v>0</v>
      </c>
      <c r="K17" s="5"/>
      <c r="L17" s="5"/>
      <c r="M17" s="5"/>
      <c r="N17" s="5"/>
      <c r="O17" s="5"/>
      <c r="P17" s="5"/>
      <c r="Q17" s="5"/>
      <c r="R17" s="5"/>
      <c r="S17" s="5"/>
      <c r="T17" s="5"/>
      <c r="U17" s="5"/>
      <c r="V17" s="5"/>
      <c r="W17" s="5"/>
      <c r="X17" s="5"/>
      <c r="Y17" s="5"/>
    </row>
    <row r="18" spans="1:25" ht="28.2" thickBot="1" x14ac:dyDescent="0.3">
      <c r="A18" s="5"/>
      <c r="B18" s="160" t="s">
        <v>194</v>
      </c>
      <c r="C18" s="380">
        <v>0</v>
      </c>
      <c r="D18" s="219">
        <v>0</v>
      </c>
      <c r="E18" s="219">
        <v>0</v>
      </c>
      <c r="F18" s="219">
        <v>0</v>
      </c>
      <c r="G18" s="219">
        <v>0</v>
      </c>
      <c r="H18" s="219">
        <v>0</v>
      </c>
      <c r="I18" s="219">
        <v>0</v>
      </c>
      <c r="J18" s="381">
        <v>0</v>
      </c>
      <c r="K18" s="5"/>
      <c r="L18" s="5"/>
      <c r="M18" s="5"/>
      <c r="N18" s="5"/>
      <c r="O18" s="5"/>
      <c r="P18" s="5"/>
      <c r="Q18" s="5"/>
      <c r="R18" s="5"/>
      <c r="S18" s="5"/>
      <c r="T18" s="5"/>
      <c r="U18" s="5"/>
      <c r="V18" s="5"/>
      <c r="W18" s="5"/>
      <c r="X18" s="5"/>
      <c r="Y18" s="5"/>
    </row>
    <row r="19" spans="1:25" ht="27.6" x14ac:dyDescent="0.25">
      <c r="A19" s="5"/>
      <c r="B19" s="146" t="s">
        <v>196</v>
      </c>
      <c r="C19" s="380">
        <v>0</v>
      </c>
      <c r="D19" s="219">
        <v>0</v>
      </c>
      <c r="E19" s="219">
        <v>0</v>
      </c>
      <c r="F19" s="219">
        <v>0</v>
      </c>
      <c r="G19" s="219">
        <v>0</v>
      </c>
      <c r="H19" s="219">
        <v>0</v>
      </c>
      <c r="I19" s="219">
        <v>0</v>
      </c>
      <c r="J19" s="381">
        <v>0</v>
      </c>
      <c r="K19" s="5"/>
      <c r="L19" s="5"/>
      <c r="M19" s="5"/>
      <c r="N19" s="5"/>
      <c r="O19" s="5"/>
      <c r="P19" s="5"/>
      <c r="Q19" s="5"/>
      <c r="R19" s="5"/>
      <c r="S19" s="5"/>
      <c r="T19" s="5"/>
      <c r="U19" s="5"/>
      <c r="V19" s="5"/>
      <c r="W19" s="5"/>
      <c r="X19" s="5"/>
      <c r="Y19" s="5"/>
    </row>
    <row r="20" spans="1:25" x14ac:dyDescent="0.25">
      <c r="A20" s="5"/>
      <c r="B20" s="159" t="s">
        <v>192</v>
      </c>
      <c r="C20" s="380">
        <v>0</v>
      </c>
      <c r="D20" s="219">
        <v>0</v>
      </c>
      <c r="E20" s="219">
        <v>0</v>
      </c>
      <c r="F20" s="219">
        <v>0</v>
      </c>
      <c r="G20" s="219">
        <v>0</v>
      </c>
      <c r="H20" s="219">
        <v>0</v>
      </c>
      <c r="I20" s="219">
        <v>0</v>
      </c>
      <c r="J20" s="381">
        <v>0</v>
      </c>
      <c r="K20" s="5"/>
      <c r="L20" s="5"/>
      <c r="M20" s="5"/>
      <c r="N20" s="5"/>
      <c r="O20" s="5"/>
      <c r="P20" s="5"/>
      <c r="Q20" s="5"/>
      <c r="R20" s="5"/>
      <c r="S20" s="5"/>
      <c r="T20" s="5"/>
      <c r="U20" s="5"/>
      <c r="V20" s="5"/>
      <c r="W20" s="5"/>
      <c r="X20" s="5"/>
      <c r="Y20" s="5"/>
    </row>
    <row r="21" spans="1:25" x14ac:dyDescent="0.25">
      <c r="A21" s="5"/>
      <c r="B21" s="159" t="s">
        <v>193</v>
      </c>
      <c r="C21" s="380">
        <v>0</v>
      </c>
      <c r="D21" s="219">
        <v>0</v>
      </c>
      <c r="E21" s="219">
        <v>0</v>
      </c>
      <c r="F21" s="219">
        <v>0</v>
      </c>
      <c r="G21" s="219">
        <v>0</v>
      </c>
      <c r="H21" s="219">
        <v>0</v>
      </c>
      <c r="I21" s="219">
        <v>0</v>
      </c>
      <c r="J21" s="381">
        <v>0</v>
      </c>
      <c r="K21" s="5"/>
      <c r="L21" s="5"/>
      <c r="M21" s="5"/>
      <c r="N21" s="5"/>
      <c r="O21" s="5"/>
      <c r="P21" s="5"/>
      <c r="Q21" s="5"/>
      <c r="R21" s="5"/>
      <c r="S21" s="5"/>
      <c r="T21" s="5"/>
      <c r="U21" s="5"/>
      <c r="V21" s="5"/>
      <c r="W21" s="5"/>
      <c r="X21" s="5"/>
      <c r="Y21" s="5"/>
    </row>
    <row r="22" spans="1:25" ht="28.2" thickBot="1" x14ac:dyDescent="0.3">
      <c r="A22" s="5"/>
      <c r="B22" s="160" t="s">
        <v>194</v>
      </c>
      <c r="C22" s="382">
        <v>0</v>
      </c>
      <c r="D22" s="319">
        <v>0</v>
      </c>
      <c r="E22" s="319">
        <v>0</v>
      </c>
      <c r="F22" s="319">
        <v>0</v>
      </c>
      <c r="G22" s="319">
        <v>0</v>
      </c>
      <c r="H22" s="319">
        <v>0</v>
      </c>
      <c r="I22" s="319">
        <v>0</v>
      </c>
      <c r="J22" s="383">
        <v>0</v>
      </c>
      <c r="K22" s="5"/>
      <c r="L22" s="5"/>
      <c r="M22" s="5"/>
      <c r="N22" s="5"/>
      <c r="O22" s="5"/>
      <c r="P22" s="5"/>
      <c r="Q22" s="5"/>
      <c r="R22" s="5"/>
      <c r="S22" s="5"/>
      <c r="T22" s="5"/>
      <c r="U22" s="5"/>
      <c r="V22" s="5"/>
      <c r="W22" s="5"/>
      <c r="X22" s="5"/>
      <c r="Y22" s="5"/>
    </row>
    <row r="23" spans="1:25" ht="14.4" thickBot="1" x14ac:dyDescent="0.3">
      <c r="A23" s="5"/>
      <c r="B23" s="144" t="s">
        <v>197</v>
      </c>
      <c r="C23" s="212">
        <v>0</v>
      </c>
      <c r="D23" s="212">
        <v>0</v>
      </c>
      <c r="E23" s="212">
        <v>0</v>
      </c>
      <c r="F23" s="212">
        <v>0</v>
      </c>
      <c r="G23" s="212">
        <v>0</v>
      </c>
      <c r="H23" s="212">
        <v>0</v>
      </c>
      <c r="I23" s="212">
        <v>0</v>
      </c>
      <c r="J23" s="213">
        <v>0</v>
      </c>
      <c r="K23" s="5"/>
      <c r="L23" s="5"/>
      <c r="M23" s="5"/>
      <c r="N23" s="5"/>
      <c r="O23" s="5"/>
      <c r="P23" s="5"/>
      <c r="Q23" s="5"/>
      <c r="R23" s="5"/>
      <c r="S23" s="5"/>
      <c r="T23" s="5"/>
      <c r="U23" s="5"/>
      <c r="V23" s="5"/>
      <c r="W23" s="5"/>
      <c r="X23" s="5"/>
      <c r="Y23" s="5"/>
    </row>
    <row r="24" spans="1:25" ht="27.6" x14ac:dyDescent="0.25">
      <c r="A24" s="5"/>
      <c r="B24" s="158" t="s">
        <v>191</v>
      </c>
      <c r="C24" s="216">
        <v>99.999999999999986</v>
      </c>
      <c r="D24" s="217">
        <v>1000</v>
      </c>
      <c r="E24" s="216">
        <v>115.02532857259769</v>
      </c>
      <c r="F24" s="217">
        <v>1587.874248772669</v>
      </c>
      <c r="G24" s="218">
        <v>122.19544333967504</v>
      </c>
      <c r="H24" s="446">
        <v>1875.4367070760422</v>
      </c>
      <c r="I24" s="220">
        <v>126.64746066002333</v>
      </c>
      <c r="J24" s="217">
        <v>1883.8794709791525</v>
      </c>
      <c r="K24" s="5"/>
      <c r="L24" s="5"/>
      <c r="M24" s="5"/>
      <c r="N24" s="5"/>
      <c r="O24" s="5"/>
      <c r="P24" s="5"/>
      <c r="Q24" s="5"/>
      <c r="R24" s="5"/>
      <c r="S24" s="5"/>
      <c r="T24" s="5"/>
      <c r="U24" s="5"/>
      <c r="V24" s="5"/>
      <c r="W24" s="5"/>
      <c r="X24" s="5"/>
      <c r="Y24" s="5"/>
    </row>
    <row r="25" spans="1:25" x14ac:dyDescent="0.25">
      <c r="A25" s="5"/>
      <c r="B25" s="159" t="s">
        <v>192</v>
      </c>
      <c r="C25" s="216">
        <v>99.999999999999986</v>
      </c>
      <c r="D25" s="217">
        <v>1000</v>
      </c>
      <c r="E25" s="216">
        <v>115.02532857259769</v>
      </c>
      <c r="F25" s="217">
        <v>1587.874248772669</v>
      </c>
      <c r="G25" s="218">
        <v>122.19544333967504</v>
      </c>
      <c r="H25" s="447">
        <v>1875.4367070760422</v>
      </c>
      <c r="I25" s="220">
        <v>126.64746066002333</v>
      </c>
      <c r="J25" s="217">
        <v>1883.8794709791525</v>
      </c>
      <c r="K25" s="5"/>
      <c r="L25" s="5"/>
      <c r="M25" s="5"/>
      <c r="N25" s="5"/>
      <c r="O25" s="5"/>
      <c r="P25" s="5"/>
      <c r="Q25" s="5"/>
      <c r="R25" s="5"/>
      <c r="S25" s="5"/>
      <c r="T25" s="5"/>
      <c r="U25" s="5"/>
      <c r="V25" s="5"/>
      <c r="W25" s="5"/>
      <c r="X25" s="5"/>
      <c r="Y25" s="5"/>
    </row>
    <row r="26" spans="1:25" x14ac:dyDescent="0.25">
      <c r="A26" s="5"/>
      <c r="B26" s="159" t="s">
        <v>193</v>
      </c>
      <c r="C26" s="216">
        <v>0</v>
      </c>
      <c r="D26" s="217">
        <v>0</v>
      </c>
      <c r="E26" s="216">
        <v>0</v>
      </c>
      <c r="F26" s="217">
        <v>0</v>
      </c>
      <c r="G26" s="218">
        <v>0</v>
      </c>
      <c r="H26" s="217">
        <v>0</v>
      </c>
      <c r="I26" s="220">
        <v>0</v>
      </c>
      <c r="J26" s="217">
        <v>0</v>
      </c>
      <c r="K26" s="5"/>
      <c r="L26" s="5"/>
      <c r="M26" s="5"/>
      <c r="N26" s="5"/>
      <c r="O26" s="5"/>
      <c r="P26" s="5"/>
      <c r="Q26" s="5"/>
      <c r="R26" s="5"/>
      <c r="S26" s="5"/>
      <c r="T26" s="5"/>
      <c r="U26" s="5"/>
      <c r="V26" s="5"/>
      <c r="W26" s="5"/>
      <c r="X26" s="5"/>
      <c r="Y26" s="5"/>
    </row>
    <row r="27" spans="1:25" ht="28.2" thickBot="1" x14ac:dyDescent="0.3">
      <c r="A27" s="5"/>
      <c r="B27" s="160" t="s">
        <v>194</v>
      </c>
      <c r="C27" s="221">
        <v>0</v>
      </c>
      <c r="D27" s="222">
        <v>0</v>
      </c>
      <c r="E27" s="221">
        <v>0</v>
      </c>
      <c r="F27" s="222">
        <v>0</v>
      </c>
      <c r="G27" s="444">
        <v>0</v>
      </c>
      <c r="H27" s="222">
        <v>0</v>
      </c>
      <c r="I27" s="445">
        <v>0</v>
      </c>
      <c r="J27" s="222">
        <v>0</v>
      </c>
      <c r="K27" s="5"/>
      <c r="L27" s="5"/>
      <c r="M27" s="5"/>
      <c r="N27" s="5"/>
      <c r="O27" s="5"/>
      <c r="P27" s="5"/>
      <c r="Q27" s="5"/>
      <c r="R27" s="5"/>
      <c r="S27" s="5"/>
      <c r="T27" s="5"/>
      <c r="U27" s="5"/>
      <c r="V27" s="5"/>
      <c r="W27" s="5"/>
      <c r="X27" s="5"/>
      <c r="Y27" s="5"/>
    </row>
    <row r="28" spans="1:25" ht="27.6" x14ac:dyDescent="0.25">
      <c r="A28" s="157"/>
      <c r="B28" s="149" t="s">
        <v>195</v>
      </c>
      <c r="C28" s="216">
        <v>99.999999999999986</v>
      </c>
      <c r="D28" s="217">
        <v>1000</v>
      </c>
      <c r="E28" s="216">
        <v>115.02532857259769</v>
      </c>
      <c r="F28" s="217">
        <v>1587.874248772669</v>
      </c>
      <c r="G28" s="218">
        <v>122.19544333967504</v>
      </c>
      <c r="H28" s="447">
        <v>1875.4367070760422</v>
      </c>
      <c r="I28" s="220">
        <v>126.64746066002333</v>
      </c>
      <c r="J28" s="217">
        <v>1883.8794709791525</v>
      </c>
      <c r="K28" s="5"/>
      <c r="L28" s="5"/>
      <c r="M28" s="5"/>
      <c r="N28" s="5"/>
      <c r="O28" s="5"/>
      <c r="P28" s="5"/>
      <c r="Q28" s="5"/>
      <c r="R28" s="5"/>
      <c r="S28" s="5"/>
      <c r="T28" s="5"/>
      <c r="U28" s="5"/>
      <c r="V28" s="5"/>
      <c r="W28" s="5"/>
      <c r="X28" s="5"/>
      <c r="Y28" s="5"/>
    </row>
    <row r="29" spans="1:25" x14ac:dyDescent="0.25">
      <c r="A29" s="5"/>
      <c r="B29" s="168" t="s">
        <v>192</v>
      </c>
      <c r="C29" s="216">
        <v>99.999999999999986</v>
      </c>
      <c r="D29" s="217">
        <v>1000</v>
      </c>
      <c r="E29" s="216">
        <v>115.02532857259769</v>
      </c>
      <c r="F29" s="217">
        <v>1587.874248772669</v>
      </c>
      <c r="G29" s="218">
        <v>122.19544333967504</v>
      </c>
      <c r="H29" s="447">
        <v>1875.4367070760422</v>
      </c>
      <c r="I29" s="220">
        <v>126.64746066002333</v>
      </c>
      <c r="J29" s="217">
        <v>1883.8794709791525</v>
      </c>
      <c r="K29" s="5"/>
      <c r="L29" s="5"/>
      <c r="M29" s="5"/>
      <c r="N29" s="5"/>
      <c r="O29" s="5"/>
      <c r="P29" s="5"/>
      <c r="Q29" s="5"/>
      <c r="R29" s="5"/>
      <c r="S29" s="5"/>
      <c r="T29" s="5"/>
      <c r="U29" s="5"/>
      <c r="V29" s="5"/>
      <c r="W29" s="5"/>
      <c r="X29" s="5"/>
      <c r="Y29" s="5"/>
    </row>
    <row r="30" spans="1:25" x14ac:dyDescent="0.25">
      <c r="A30" s="5"/>
      <c r="B30" s="168" t="s">
        <v>193</v>
      </c>
      <c r="C30" s="216">
        <v>0</v>
      </c>
      <c r="D30" s="217">
        <v>0</v>
      </c>
      <c r="E30" s="216">
        <v>0</v>
      </c>
      <c r="F30" s="217">
        <v>0</v>
      </c>
      <c r="G30" s="218">
        <v>0</v>
      </c>
      <c r="H30" s="217">
        <v>0</v>
      </c>
      <c r="I30" s="220">
        <v>0</v>
      </c>
      <c r="J30" s="217">
        <v>0</v>
      </c>
      <c r="K30" s="5"/>
      <c r="L30" s="5"/>
      <c r="M30" s="5"/>
      <c r="N30" s="5"/>
      <c r="O30" s="5"/>
      <c r="P30" s="5"/>
      <c r="Q30" s="5"/>
      <c r="R30" s="5"/>
      <c r="S30" s="5"/>
      <c r="T30" s="5"/>
      <c r="U30" s="5"/>
      <c r="V30" s="5"/>
      <c r="W30" s="5"/>
      <c r="X30" s="5"/>
      <c r="Y30" s="5"/>
    </row>
    <row r="31" spans="1:25" ht="28.2" thickBot="1" x14ac:dyDescent="0.3">
      <c r="A31" s="5"/>
      <c r="B31" s="169" t="s">
        <v>194</v>
      </c>
      <c r="C31" s="221">
        <v>0</v>
      </c>
      <c r="D31" s="222">
        <v>0</v>
      </c>
      <c r="E31" s="221">
        <v>0</v>
      </c>
      <c r="F31" s="222">
        <v>0</v>
      </c>
      <c r="G31" s="444">
        <v>0</v>
      </c>
      <c r="H31" s="222">
        <v>0</v>
      </c>
      <c r="I31" s="445">
        <v>0</v>
      </c>
      <c r="J31" s="222">
        <v>0</v>
      </c>
      <c r="K31" s="5"/>
      <c r="L31" s="5"/>
      <c r="M31" s="5"/>
      <c r="N31" s="5"/>
      <c r="O31" s="5"/>
      <c r="P31" s="5"/>
      <c r="Q31" s="5"/>
      <c r="R31" s="5"/>
      <c r="S31" s="5"/>
      <c r="T31" s="5"/>
      <c r="U31" s="5"/>
      <c r="V31" s="5"/>
      <c r="W31" s="5"/>
      <c r="X31" s="5"/>
      <c r="Y31" s="5"/>
    </row>
    <row r="32" spans="1:25" ht="27.6" x14ac:dyDescent="0.25">
      <c r="A32" s="5"/>
      <c r="B32" s="149" t="s">
        <v>196</v>
      </c>
      <c r="C32" s="223">
        <v>0</v>
      </c>
      <c r="D32" s="224">
        <v>0</v>
      </c>
      <c r="E32" s="223">
        <v>0</v>
      </c>
      <c r="F32" s="224">
        <v>0</v>
      </c>
      <c r="G32" s="223">
        <v>0</v>
      </c>
      <c r="H32" s="224">
        <v>0</v>
      </c>
      <c r="I32" s="223">
        <v>0</v>
      </c>
      <c r="J32" s="224">
        <v>0</v>
      </c>
      <c r="K32" s="5"/>
      <c r="L32" s="5"/>
      <c r="M32" s="5"/>
      <c r="N32" s="5"/>
      <c r="O32" s="5"/>
      <c r="P32" s="5"/>
      <c r="Q32" s="5"/>
      <c r="R32" s="5"/>
      <c r="S32" s="5"/>
      <c r="T32" s="5"/>
      <c r="U32" s="5"/>
      <c r="V32" s="5"/>
      <c r="W32" s="5"/>
      <c r="X32" s="5"/>
      <c r="Y32" s="5"/>
    </row>
    <row r="33" spans="1:25" x14ac:dyDescent="0.25">
      <c r="A33" s="5"/>
      <c r="B33" s="168" t="s">
        <v>192</v>
      </c>
      <c r="C33" s="216">
        <v>0</v>
      </c>
      <c r="D33" s="217">
        <v>0</v>
      </c>
      <c r="E33" s="216">
        <v>0</v>
      </c>
      <c r="F33" s="217">
        <v>0</v>
      </c>
      <c r="G33" s="216">
        <v>0</v>
      </c>
      <c r="H33" s="217">
        <v>0</v>
      </c>
      <c r="I33" s="216">
        <v>0</v>
      </c>
      <c r="J33" s="217">
        <v>0</v>
      </c>
      <c r="K33" s="5"/>
      <c r="L33" s="5"/>
      <c r="M33" s="5"/>
      <c r="N33" s="5"/>
      <c r="O33" s="5"/>
      <c r="P33" s="5"/>
      <c r="Q33" s="5"/>
      <c r="R33" s="5"/>
      <c r="S33" s="5"/>
      <c r="T33" s="5"/>
      <c r="U33" s="5"/>
      <c r="V33" s="5"/>
      <c r="W33" s="5"/>
      <c r="X33" s="5"/>
      <c r="Y33" s="5"/>
    </row>
    <row r="34" spans="1:25" x14ac:dyDescent="0.25">
      <c r="A34" s="5"/>
      <c r="B34" s="168" t="s">
        <v>193</v>
      </c>
      <c r="C34" s="216">
        <v>0</v>
      </c>
      <c r="D34" s="217">
        <v>0</v>
      </c>
      <c r="E34" s="216">
        <v>0</v>
      </c>
      <c r="F34" s="217">
        <v>0</v>
      </c>
      <c r="G34" s="216">
        <v>0</v>
      </c>
      <c r="H34" s="217">
        <v>0</v>
      </c>
      <c r="I34" s="216">
        <v>0</v>
      </c>
      <c r="J34" s="217">
        <v>0</v>
      </c>
      <c r="K34" s="5"/>
      <c r="L34" s="5"/>
      <c r="M34" s="5"/>
      <c r="N34" s="5"/>
      <c r="O34" s="5"/>
      <c r="P34" s="5"/>
      <c r="Q34" s="5"/>
      <c r="R34" s="5"/>
      <c r="S34" s="5"/>
      <c r="T34" s="5"/>
      <c r="U34" s="5"/>
      <c r="V34" s="5"/>
      <c r="W34" s="5"/>
      <c r="X34" s="5"/>
      <c r="Y34" s="5"/>
    </row>
    <row r="35" spans="1:25" ht="28.2" thickBot="1" x14ac:dyDescent="0.3">
      <c r="A35" s="5"/>
      <c r="B35" s="169" t="s">
        <v>194</v>
      </c>
      <c r="C35" s="221">
        <v>0</v>
      </c>
      <c r="D35" s="222">
        <v>0</v>
      </c>
      <c r="E35" s="221">
        <v>0</v>
      </c>
      <c r="F35" s="222">
        <v>0</v>
      </c>
      <c r="G35" s="221">
        <v>0</v>
      </c>
      <c r="H35" s="222">
        <v>0</v>
      </c>
      <c r="I35" s="221">
        <v>0</v>
      </c>
      <c r="J35" s="222">
        <v>0</v>
      </c>
      <c r="K35" s="5"/>
      <c r="L35" s="5"/>
      <c r="M35" s="5"/>
      <c r="N35" s="5"/>
      <c r="O35" s="5"/>
      <c r="P35" s="5"/>
      <c r="Q35" s="5"/>
      <c r="R35" s="5"/>
      <c r="S35" s="5"/>
      <c r="T35" s="5"/>
      <c r="U35" s="5"/>
      <c r="V35" s="5"/>
      <c r="W35" s="5"/>
      <c r="X35" s="5"/>
      <c r="Y35" s="5"/>
    </row>
    <row r="36" spans="1:25" ht="14.4" thickBot="1" x14ac:dyDescent="0.3">
      <c r="A36" s="5"/>
      <c r="B36" s="144" t="s">
        <v>198</v>
      </c>
      <c r="C36" s="145">
        <v>0</v>
      </c>
      <c r="D36" s="145">
        <v>0</v>
      </c>
      <c r="E36" s="145">
        <v>0</v>
      </c>
      <c r="F36" s="145">
        <v>0</v>
      </c>
      <c r="G36" s="145">
        <v>0</v>
      </c>
      <c r="H36" s="145">
        <v>0</v>
      </c>
      <c r="I36" s="145">
        <v>0</v>
      </c>
      <c r="J36" s="170">
        <v>0</v>
      </c>
      <c r="K36" s="5"/>
      <c r="L36" s="5"/>
      <c r="M36" s="5"/>
      <c r="N36" s="5"/>
      <c r="O36" s="5"/>
      <c r="P36" s="5"/>
      <c r="Q36" s="5"/>
      <c r="R36" s="5"/>
      <c r="S36" s="5"/>
      <c r="T36" s="5"/>
      <c r="U36" s="5"/>
      <c r="V36" s="5"/>
      <c r="W36" s="5"/>
      <c r="X36" s="5"/>
      <c r="Y36" s="5"/>
    </row>
    <row r="37" spans="1:25" ht="27.6" x14ac:dyDescent="0.25">
      <c r="A37" s="5"/>
      <c r="B37" s="158" t="s">
        <v>191</v>
      </c>
      <c r="C37" s="225">
        <v>99.999999999999986</v>
      </c>
      <c r="D37" s="226">
        <v>1000</v>
      </c>
      <c r="E37" s="225">
        <v>115.02532857259769</v>
      </c>
      <c r="F37" s="226">
        <v>1587.874248772669</v>
      </c>
      <c r="G37" s="225">
        <v>122.19544333967504</v>
      </c>
      <c r="H37" s="226">
        <v>1875.4367070760422</v>
      </c>
      <c r="I37" s="225">
        <v>126.64746066002333</v>
      </c>
      <c r="J37" s="226">
        <v>1883.8794709791525</v>
      </c>
      <c r="K37" s="5"/>
      <c r="L37" s="5"/>
      <c r="M37" s="5"/>
      <c r="N37" s="5"/>
      <c r="O37" s="5"/>
      <c r="P37" s="5"/>
      <c r="Q37" s="5"/>
      <c r="R37" s="5"/>
      <c r="S37" s="5"/>
      <c r="T37" s="5"/>
      <c r="U37" s="5"/>
      <c r="V37" s="5"/>
      <c r="W37" s="5"/>
      <c r="X37" s="5"/>
      <c r="Y37" s="5"/>
    </row>
    <row r="38" spans="1:25" x14ac:dyDescent="0.25">
      <c r="A38" s="5"/>
      <c r="B38" s="159" t="s">
        <v>192</v>
      </c>
      <c r="C38" s="225">
        <v>99.999999999999986</v>
      </c>
      <c r="D38" s="226">
        <v>1000</v>
      </c>
      <c r="E38" s="225">
        <v>115.02532857259769</v>
      </c>
      <c r="F38" s="226">
        <v>1587.874248772669</v>
      </c>
      <c r="G38" s="225">
        <v>122.19544333967504</v>
      </c>
      <c r="H38" s="226">
        <v>1875.4367070760422</v>
      </c>
      <c r="I38" s="225">
        <v>126.64746066002333</v>
      </c>
      <c r="J38" s="226">
        <v>1883.8794709791525</v>
      </c>
      <c r="K38" s="5"/>
      <c r="L38" s="5"/>
      <c r="M38" s="5"/>
      <c r="N38" s="5"/>
      <c r="O38" s="5"/>
      <c r="P38" s="5"/>
      <c r="Q38" s="5"/>
      <c r="R38" s="5"/>
      <c r="S38" s="5"/>
      <c r="T38" s="5"/>
      <c r="U38" s="5"/>
      <c r="V38" s="5"/>
      <c r="W38" s="5"/>
      <c r="X38" s="5"/>
      <c r="Y38" s="5"/>
    </row>
    <row r="39" spans="1:25" x14ac:dyDescent="0.25">
      <c r="A39" s="5"/>
      <c r="B39" s="159" t="s">
        <v>193</v>
      </c>
      <c r="C39" s="225">
        <v>0</v>
      </c>
      <c r="D39" s="226">
        <v>0</v>
      </c>
      <c r="E39" s="225">
        <v>0</v>
      </c>
      <c r="F39" s="226">
        <v>0</v>
      </c>
      <c r="G39" s="225">
        <v>0</v>
      </c>
      <c r="H39" s="226">
        <v>0</v>
      </c>
      <c r="I39" s="225">
        <v>0</v>
      </c>
      <c r="J39" s="226">
        <v>0</v>
      </c>
      <c r="K39" s="5"/>
      <c r="L39" s="5"/>
      <c r="M39" s="5"/>
      <c r="N39" s="5"/>
      <c r="O39" s="5"/>
      <c r="P39" s="5"/>
      <c r="Q39" s="5"/>
      <c r="R39" s="5"/>
      <c r="S39" s="5"/>
      <c r="T39" s="5"/>
      <c r="U39" s="5"/>
      <c r="V39" s="5"/>
      <c r="W39" s="5"/>
      <c r="X39" s="5"/>
      <c r="Y39" s="5"/>
    </row>
    <row r="40" spans="1:25" ht="28.2" thickBot="1" x14ac:dyDescent="0.3">
      <c r="A40" s="5"/>
      <c r="B40" s="160" t="s">
        <v>194</v>
      </c>
      <c r="C40" s="227">
        <v>0</v>
      </c>
      <c r="D40" s="228">
        <v>0</v>
      </c>
      <c r="E40" s="227">
        <v>0</v>
      </c>
      <c r="F40" s="228">
        <v>0</v>
      </c>
      <c r="G40" s="227">
        <v>0</v>
      </c>
      <c r="H40" s="228">
        <v>0</v>
      </c>
      <c r="I40" s="227">
        <v>0</v>
      </c>
      <c r="J40" s="228">
        <v>0</v>
      </c>
      <c r="K40" s="5"/>
      <c r="L40" s="5"/>
      <c r="M40" s="5"/>
      <c r="N40" s="5"/>
      <c r="O40" s="5"/>
      <c r="P40" s="5"/>
      <c r="Q40" s="5"/>
      <c r="R40" s="5"/>
      <c r="S40" s="5"/>
      <c r="T40" s="5"/>
      <c r="U40" s="5"/>
      <c r="V40" s="5"/>
      <c r="W40" s="5"/>
      <c r="X40" s="5"/>
      <c r="Y40" s="5"/>
    </row>
    <row r="41" spans="1:25" ht="27.6" x14ac:dyDescent="0.25">
      <c r="A41" s="157"/>
      <c r="B41" s="149" t="s">
        <v>195</v>
      </c>
      <c r="C41" s="229">
        <v>99.999999999999986</v>
      </c>
      <c r="D41" s="230">
        <v>1000</v>
      </c>
      <c r="E41" s="229">
        <v>115.02532857259769</v>
      </c>
      <c r="F41" s="230">
        <v>1587.874248772669</v>
      </c>
      <c r="G41" s="229">
        <v>122.19544333967504</v>
      </c>
      <c r="H41" s="230">
        <v>1875.4367070760422</v>
      </c>
      <c r="I41" s="229">
        <v>126.64746066002333</v>
      </c>
      <c r="J41" s="230">
        <v>1883.8794709791525</v>
      </c>
      <c r="K41" s="320"/>
      <c r="L41" s="326"/>
      <c r="M41" s="5"/>
      <c r="N41" s="5"/>
      <c r="O41" s="5"/>
      <c r="P41" s="5"/>
      <c r="Q41" s="5"/>
      <c r="R41" s="5"/>
      <c r="S41" s="5"/>
      <c r="T41" s="5"/>
      <c r="U41" s="5"/>
      <c r="V41" s="5"/>
      <c r="W41" s="5"/>
      <c r="X41" s="5"/>
      <c r="Y41" s="5"/>
    </row>
    <row r="42" spans="1:25" x14ac:dyDescent="0.25">
      <c r="A42" s="5"/>
      <c r="B42" s="168" t="s">
        <v>192</v>
      </c>
      <c r="C42" s="225">
        <v>99.999999999999986</v>
      </c>
      <c r="D42" s="226">
        <v>1000</v>
      </c>
      <c r="E42" s="225">
        <v>115.02532857259769</v>
      </c>
      <c r="F42" s="226">
        <v>1587.874248772669</v>
      </c>
      <c r="G42" s="225">
        <v>122.19544333967504</v>
      </c>
      <c r="H42" s="226">
        <v>1875.4367070760422</v>
      </c>
      <c r="I42" s="225">
        <v>126.64746066002333</v>
      </c>
      <c r="J42" s="226">
        <v>1883.8794709791525</v>
      </c>
      <c r="K42" s="320"/>
      <c r="L42" s="5"/>
      <c r="M42" s="5"/>
      <c r="N42" s="5"/>
      <c r="O42" s="5"/>
      <c r="P42" s="5"/>
      <c r="Q42" s="5"/>
      <c r="R42" s="5"/>
      <c r="S42" s="5"/>
      <c r="T42" s="5"/>
      <c r="U42" s="5"/>
      <c r="V42" s="5"/>
      <c r="W42" s="5"/>
      <c r="X42" s="5"/>
      <c r="Y42" s="5"/>
    </row>
    <row r="43" spans="1:25" x14ac:dyDescent="0.25">
      <c r="A43" s="5"/>
      <c r="B43" s="168" t="s">
        <v>193</v>
      </c>
      <c r="C43" s="225">
        <v>0</v>
      </c>
      <c r="D43" s="226">
        <v>0</v>
      </c>
      <c r="E43" s="225">
        <v>0</v>
      </c>
      <c r="F43" s="226">
        <v>0</v>
      </c>
      <c r="G43" s="225">
        <v>0</v>
      </c>
      <c r="H43" s="226">
        <v>0</v>
      </c>
      <c r="I43" s="225">
        <v>0</v>
      </c>
      <c r="J43" s="226">
        <v>0</v>
      </c>
      <c r="K43" s="5"/>
      <c r="L43" s="5"/>
      <c r="M43" s="5"/>
      <c r="N43" s="5"/>
      <c r="O43" s="5"/>
      <c r="P43" s="5"/>
      <c r="Q43" s="5"/>
      <c r="R43" s="5"/>
      <c r="S43" s="5"/>
      <c r="T43" s="5"/>
      <c r="U43" s="5"/>
      <c r="V43" s="5"/>
      <c r="W43" s="5"/>
      <c r="X43" s="5"/>
      <c r="Y43" s="5"/>
    </row>
    <row r="44" spans="1:25" ht="28.2" thickBot="1" x14ac:dyDescent="0.3">
      <c r="A44" s="5"/>
      <c r="B44" s="169" t="s">
        <v>194</v>
      </c>
      <c r="C44" s="227">
        <v>0</v>
      </c>
      <c r="D44" s="228">
        <v>0</v>
      </c>
      <c r="E44" s="227">
        <v>0</v>
      </c>
      <c r="F44" s="228">
        <v>0</v>
      </c>
      <c r="G44" s="227">
        <v>0</v>
      </c>
      <c r="H44" s="228">
        <v>0</v>
      </c>
      <c r="I44" s="227">
        <v>0</v>
      </c>
      <c r="J44" s="228">
        <v>0</v>
      </c>
      <c r="K44" s="5"/>
      <c r="L44" s="5"/>
      <c r="M44" s="5"/>
      <c r="N44" s="5"/>
      <c r="O44" s="5"/>
      <c r="P44" s="5"/>
      <c r="Q44" s="5"/>
      <c r="R44" s="5"/>
      <c r="S44" s="5"/>
      <c r="T44" s="5"/>
      <c r="U44" s="5"/>
      <c r="V44" s="5"/>
      <c r="W44" s="5"/>
      <c r="X44" s="5"/>
      <c r="Y44" s="5"/>
    </row>
    <row r="45" spans="1:25" ht="27.6" x14ac:dyDescent="0.25">
      <c r="A45" s="5"/>
      <c r="B45" s="149" t="s">
        <v>196</v>
      </c>
      <c r="C45" s="229">
        <v>0</v>
      </c>
      <c r="D45" s="230">
        <v>0</v>
      </c>
      <c r="E45" s="229">
        <v>0</v>
      </c>
      <c r="F45" s="230">
        <v>0</v>
      </c>
      <c r="G45" s="229">
        <v>0</v>
      </c>
      <c r="H45" s="230">
        <v>0</v>
      </c>
      <c r="I45" s="229">
        <v>0</v>
      </c>
      <c r="J45" s="230">
        <v>0</v>
      </c>
      <c r="K45" s="5"/>
      <c r="L45" s="5"/>
      <c r="M45" s="5"/>
      <c r="N45" s="5"/>
      <c r="O45" s="5"/>
      <c r="P45" s="5"/>
      <c r="Q45" s="5"/>
      <c r="R45" s="5"/>
      <c r="S45" s="5"/>
      <c r="T45" s="5"/>
      <c r="U45" s="5"/>
      <c r="V45" s="5"/>
      <c r="W45" s="5"/>
      <c r="X45" s="5"/>
      <c r="Y45" s="5"/>
    </row>
    <row r="46" spans="1:25" x14ac:dyDescent="0.25">
      <c r="A46" s="5"/>
      <c r="B46" s="168" t="s">
        <v>192</v>
      </c>
      <c r="C46" s="225">
        <v>0</v>
      </c>
      <c r="D46" s="226">
        <v>0</v>
      </c>
      <c r="E46" s="225">
        <v>0</v>
      </c>
      <c r="F46" s="226">
        <v>0</v>
      </c>
      <c r="G46" s="225">
        <v>0</v>
      </c>
      <c r="H46" s="226">
        <v>0</v>
      </c>
      <c r="I46" s="225">
        <v>0</v>
      </c>
      <c r="J46" s="226">
        <v>0</v>
      </c>
      <c r="K46" s="5"/>
      <c r="L46" s="5"/>
      <c r="M46" s="5"/>
      <c r="N46" s="5"/>
      <c r="O46" s="5"/>
      <c r="P46" s="5"/>
      <c r="Q46" s="5"/>
      <c r="R46" s="5"/>
      <c r="S46" s="5"/>
      <c r="T46" s="5"/>
      <c r="U46" s="5"/>
      <c r="V46" s="5"/>
      <c r="W46" s="5"/>
      <c r="X46" s="5"/>
      <c r="Y46" s="5"/>
    </row>
    <row r="47" spans="1:25" x14ac:dyDescent="0.25">
      <c r="A47" s="5"/>
      <c r="B47" s="168" t="s">
        <v>193</v>
      </c>
      <c r="C47" s="225">
        <v>0</v>
      </c>
      <c r="D47" s="226">
        <v>0</v>
      </c>
      <c r="E47" s="225">
        <v>0</v>
      </c>
      <c r="F47" s="226">
        <v>0</v>
      </c>
      <c r="G47" s="225">
        <v>0</v>
      </c>
      <c r="H47" s="226">
        <v>0</v>
      </c>
      <c r="I47" s="225">
        <v>0</v>
      </c>
      <c r="J47" s="226">
        <v>0</v>
      </c>
      <c r="K47" s="5"/>
      <c r="L47" s="5"/>
      <c r="M47" s="5"/>
      <c r="N47" s="5"/>
      <c r="O47" s="5"/>
      <c r="P47" s="5"/>
      <c r="Q47" s="5"/>
      <c r="R47" s="5"/>
      <c r="S47" s="5"/>
      <c r="T47" s="5"/>
      <c r="U47" s="5"/>
      <c r="V47" s="5"/>
      <c r="W47" s="5"/>
      <c r="X47" s="5"/>
      <c r="Y47" s="5"/>
    </row>
    <row r="48" spans="1:25" ht="28.2" thickBot="1" x14ac:dyDescent="0.3">
      <c r="A48" s="5"/>
      <c r="B48" s="169" t="s">
        <v>194</v>
      </c>
      <c r="C48" s="227">
        <v>0</v>
      </c>
      <c r="D48" s="228">
        <v>0</v>
      </c>
      <c r="E48" s="227">
        <v>0</v>
      </c>
      <c r="F48" s="228">
        <v>0</v>
      </c>
      <c r="G48" s="227">
        <v>0</v>
      </c>
      <c r="H48" s="228">
        <v>0</v>
      </c>
      <c r="I48" s="227">
        <v>0</v>
      </c>
      <c r="J48" s="228">
        <v>0</v>
      </c>
      <c r="K48" s="5"/>
      <c r="L48" s="5"/>
      <c r="M48" s="5"/>
      <c r="N48" s="5"/>
      <c r="O48" s="5"/>
      <c r="P48" s="5"/>
      <c r="Q48" s="5"/>
      <c r="R48" s="5"/>
      <c r="S48" s="5"/>
      <c r="T48" s="5"/>
      <c r="U48" s="5"/>
      <c r="V48" s="5"/>
      <c r="W48" s="5"/>
      <c r="X48" s="5"/>
      <c r="Y48" s="5"/>
    </row>
    <row r="49" spans="1:2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sheetData>
  <mergeCells count="9">
    <mergeCell ref="I8:J8"/>
    <mergeCell ref="C8:D8"/>
    <mergeCell ref="E8:F8"/>
    <mergeCell ref="B3:D3"/>
    <mergeCell ref="C4:D4"/>
    <mergeCell ref="C5:D5"/>
    <mergeCell ref="F3:G3"/>
    <mergeCell ref="F4:G4"/>
    <mergeCell ref="G8:H8"/>
  </mergeCells>
  <phoneticPr fontId="26" type="noConversion"/>
  <hyperlinks>
    <hyperlink ref="B1" location="Contents!A1" display="Back to Contents" xr:uid="{00000000-0004-0000-0D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Z114"/>
  <sheetViews>
    <sheetView topLeftCell="A13" zoomScale="85" zoomScaleNormal="85" workbookViewId="0">
      <selection activeCell="B47" sqref="B47:J51"/>
    </sheetView>
  </sheetViews>
  <sheetFormatPr defaultColWidth="8.77734375" defaultRowHeight="13.8" x14ac:dyDescent="0.25"/>
  <cols>
    <col min="1" max="1" width="8.77734375" style="1" customWidth="1"/>
    <col min="2" max="2" width="32.44140625" style="1" customWidth="1"/>
    <col min="3" max="3" width="15.88671875" style="1" bestFit="1" customWidth="1"/>
    <col min="4" max="4" width="17.33203125" style="1" bestFit="1" customWidth="1"/>
    <col min="5" max="5" width="15.88671875" style="1" bestFit="1" customWidth="1"/>
    <col min="6" max="6" width="17.33203125" style="1" bestFit="1" customWidth="1"/>
    <col min="7" max="7" width="15.88671875" style="1" bestFit="1" customWidth="1"/>
    <col min="8" max="8" width="17.33203125" style="1" bestFit="1" customWidth="1"/>
    <col min="9" max="9" width="15.88671875" style="1" bestFit="1" customWidth="1"/>
    <col min="10" max="10" width="17.33203125" style="1" bestFit="1" customWidth="1"/>
    <col min="11" max="11" width="16.6640625" style="1" bestFit="1" customWidth="1"/>
    <col min="12" max="12" width="15.88671875" style="1" bestFit="1" customWidth="1"/>
    <col min="13" max="15" width="9.21875" style="1" customWidth="1"/>
    <col min="16" max="16384" width="8.77734375" style="1"/>
  </cols>
  <sheetData>
    <row r="1" spans="1:26" s="5" customFormat="1" x14ac:dyDescent="0.25">
      <c r="B1" s="96" t="s">
        <v>57</v>
      </c>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 thickBot="1" x14ac:dyDescent="0.3">
      <c r="A3" s="5"/>
      <c r="B3" s="661" t="s">
        <v>199</v>
      </c>
      <c r="C3" s="662"/>
      <c r="D3" s="663"/>
      <c r="E3" s="26"/>
      <c r="F3" s="643" t="s">
        <v>188</v>
      </c>
      <c r="G3" s="645"/>
      <c r="H3" s="5"/>
      <c r="I3" s="5"/>
      <c r="J3" s="5"/>
      <c r="K3" s="5"/>
      <c r="L3" s="5"/>
      <c r="M3" s="5"/>
      <c r="N3" s="5"/>
      <c r="O3" s="5"/>
      <c r="P3" s="5"/>
      <c r="Q3" s="5"/>
      <c r="R3" s="5"/>
      <c r="S3" s="5"/>
      <c r="T3" s="5"/>
      <c r="U3" s="5"/>
      <c r="V3" s="5"/>
      <c r="W3" s="5"/>
      <c r="X3" s="5"/>
    </row>
    <row r="4" spans="1:26" ht="15" thickBot="1" x14ac:dyDescent="0.3">
      <c r="A4" s="157"/>
      <c r="B4" s="13" t="s">
        <v>31</v>
      </c>
      <c r="C4" s="674" t="s">
        <v>32</v>
      </c>
      <c r="D4" s="675"/>
      <c r="E4" s="136"/>
      <c r="F4" s="672" t="str">
        <f>Guidance!D15</f>
        <v>CNY</v>
      </c>
      <c r="G4" s="673"/>
      <c r="H4" s="5"/>
      <c r="I4" s="5"/>
      <c r="J4" s="5"/>
      <c r="K4" s="5"/>
      <c r="L4" s="5"/>
      <c r="M4" s="5"/>
      <c r="N4" s="5"/>
      <c r="O4" s="5"/>
      <c r="P4" s="5"/>
      <c r="Q4" s="5"/>
      <c r="R4" s="5"/>
      <c r="S4" s="5"/>
      <c r="T4" s="5"/>
      <c r="U4" s="5"/>
      <c r="V4" s="5"/>
      <c r="W4" s="5"/>
      <c r="X4" s="5"/>
    </row>
    <row r="5" spans="1:26" ht="15" thickBot="1" x14ac:dyDescent="0.3">
      <c r="A5" s="5"/>
      <c r="B5" s="36" t="s">
        <v>33</v>
      </c>
      <c r="C5" s="676" t="str">
        <f>Guidance!C5</f>
        <v>Jiangyin Hongyu Steel Products Co., Ltd.</v>
      </c>
      <c r="D5" s="677"/>
      <c r="E5" s="136"/>
      <c r="F5" s="136"/>
      <c r="G5" s="5"/>
      <c r="H5" s="5"/>
      <c r="I5" s="5"/>
      <c r="J5" s="5"/>
      <c r="K5" s="5"/>
      <c r="L5" s="5"/>
      <c r="M5" s="5"/>
      <c r="N5" s="5"/>
      <c r="O5" s="5"/>
      <c r="P5" s="5"/>
      <c r="Q5" s="5"/>
      <c r="R5" s="5"/>
      <c r="S5" s="5"/>
      <c r="T5" s="5"/>
      <c r="U5" s="5"/>
      <c r="V5" s="5"/>
      <c r="W5" s="5"/>
      <c r="X5" s="5"/>
      <c r="Y5" s="5"/>
      <c r="Z5" s="5"/>
    </row>
    <row r="6" spans="1:26" x14ac:dyDescent="0.25">
      <c r="A6" s="5"/>
      <c r="B6" s="136"/>
      <c r="C6" s="351"/>
      <c r="D6" s="351"/>
      <c r="E6" s="351"/>
      <c r="F6" s="351"/>
      <c r="G6" s="130"/>
      <c r="H6" s="130"/>
      <c r="I6" s="130"/>
      <c r="J6" s="130"/>
      <c r="K6" s="5"/>
      <c r="L6" s="5"/>
      <c r="M6" s="5"/>
      <c r="N6" s="5"/>
      <c r="O6" s="5"/>
      <c r="P6" s="5"/>
      <c r="Q6" s="5"/>
      <c r="R6" s="5"/>
      <c r="S6" s="5"/>
      <c r="T6" s="5"/>
      <c r="U6" s="5"/>
      <c r="V6" s="5"/>
      <c r="W6" s="5"/>
      <c r="X6" s="5"/>
      <c r="Y6" s="5"/>
      <c r="Z6" s="5"/>
    </row>
    <row r="7" spans="1:26" ht="15" thickBot="1" x14ac:dyDescent="0.3">
      <c r="A7" s="5"/>
      <c r="B7" s="136"/>
      <c r="C7" s="122"/>
      <c r="D7" s="351"/>
      <c r="E7" s="351"/>
      <c r="F7" s="351"/>
      <c r="G7" s="130"/>
      <c r="H7" s="130"/>
      <c r="I7" s="130"/>
      <c r="J7" s="130"/>
      <c r="K7" s="5"/>
      <c r="L7" s="5"/>
      <c r="M7" s="5"/>
      <c r="N7" s="5"/>
      <c r="O7" s="5"/>
      <c r="P7" s="5"/>
      <c r="Q7" s="5"/>
      <c r="R7" s="5"/>
      <c r="S7" s="5"/>
      <c r="T7" s="5"/>
      <c r="U7" s="5"/>
      <c r="V7" s="5"/>
      <c r="W7" s="5"/>
      <c r="X7" s="5"/>
      <c r="Y7" s="5"/>
      <c r="Z7" s="5"/>
    </row>
    <row r="8" spans="1:26" ht="14.4" thickBot="1" x14ac:dyDescent="0.3">
      <c r="A8" s="5"/>
      <c r="B8" s="5"/>
      <c r="C8" s="643">
        <v>2016</v>
      </c>
      <c r="D8" s="645"/>
      <c r="E8" s="643">
        <f>IF(ISNUMBER(C8),C8+1,"")</f>
        <v>2017</v>
      </c>
      <c r="F8" s="645"/>
      <c r="G8" s="643">
        <f>IF(ISNUMBER(C8),E8+1,"")</f>
        <v>2018</v>
      </c>
      <c r="H8" s="645"/>
      <c r="I8" s="643" t="s">
        <v>139</v>
      </c>
      <c r="J8" s="645"/>
      <c r="K8" s="5"/>
      <c r="L8" s="5"/>
      <c r="M8" s="5"/>
      <c r="N8" s="5"/>
      <c r="O8" s="5"/>
      <c r="P8" s="5"/>
      <c r="Q8" s="5"/>
      <c r="R8" s="5"/>
      <c r="S8" s="5"/>
      <c r="T8" s="5"/>
      <c r="U8" s="5"/>
      <c r="V8" s="5"/>
      <c r="W8" s="5"/>
      <c r="X8" s="5"/>
      <c r="Y8" s="5"/>
      <c r="Z8" s="5"/>
    </row>
    <row r="9" spans="1:26" ht="28.2" thickBot="1" x14ac:dyDescent="0.3">
      <c r="A9" s="5"/>
      <c r="B9" s="5"/>
      <c r="C9" s="352" t="s">
        <v>200</v>
      </c>
      <c r="D9" s="117" t="s">
        <v>201</v>
      </c>
      <c r="E9" s="102" t="s">
        <v>200</v>
      </c>
      <c r="F9" s="117" t="s">
        <v>201</v>
      </c>
      <c r="G9" s="102" t="s">
        <v>200</v>
      </c>
      <c r="H9" s="117" t="s">
        <v>201</v>
      </c>
      <c r="I9" s="102" t="s">
        <v>200</v>
      </c>
      <c r="J9" s="116" t="s">
        <v>201</v>
      </c>
      <c r="K9" s="231"/>
      <c r="L9" s="5"/>
      <c r="M9" s="5"/>
      <c r="N9" s="5"/>
      <c r="O9" s="5"/>
      <c r="P9" s="5"/>
      <c r="Q9" s="5"/>
      <c r="R9" s="5"/>
      <c r="S9" s="5"/>
      <c r="T9" s="5"/>
      <c r="U9" s="5"/>
      <c r="V9" s="5"/>
      <c r="W9" s="5"/>
      <c r="X9" s="5"/>
      <c r="Y9" s="5"/>
      <c r="Z9" s="5"/>
    </row>
    <row r="10" spans="1:26" x14ac:dyDescent="0.25">
      <c r="A10" s="5"/>
      <c r="B10" s="146" t="s">
        <v>202</v>
      </c>
      <c r="C10" s="224">
        <v>1000</v>
      </c>
      <c r="D10" s="224">
        <v>100</v>
      </c>
      <c r="E10" s="224">
        <v>1585.6424012981502</v>
      </c>
      <c r="F10" s="224">
        <v>158.78742487726691</v>
      </c>
      <c r="G10" s="224">
        <v>1867.0338616777915</v>
      </c>
      <c r="H10" s="217">
        <v>187.54367070760421</v>
      </c>
      <c r="I10" s="224">
        <v>1874.2290338996222</v>
      </c>
      <c r="J10" s="224">
        <v>188.38794709791523</v>
      </c>
      <c r="K10" s="5"/>
      <c r="L10" s="320"/>
      <c r="M10" s="5"/>
      <c r="N10" s="5"/>
      <c r="O10" s="5"/>
      <c r="P10" s="5"/>
      <c r="Q10" s="5"/>
      <c r="R10" s="5"/>
      <c r="S10" s="5"/>
      <c r="T10" s="5"/>
      <c r="U10" s="5"/>
      <c r="V10" s="5"/>
      <c r="W10" s="5"/>
      <c r="X10" s="5"/>
      <c r="Y10" s="5"/>
      <c r="Z10" s="5"/>
    </row>
    <row r="11" spans="1:26" ht="27.6" x14ac:dyDescent="0.25">
      <c r="A11" s="5"/>
      <c r="B11" s="159" t="s">
        <v>203</v>
      </c>
      <c r="C11" s="217">
        <v>0</v>
      </c>
      <c r="D11" s="217">
        <v>0</v>
      </c>
      <c r="E11" s="217">
        <v>0</v>
      </c>
      <c r="F11" s="217">
        <v>0</v>
      </c>
      <c r="G11" s="217">
        <v>0</v>
      </c>
      <c r="H11" s="217">
        <v>0</v>
      </c>
      <c r="I11" s="217">
        <v>0</v>
      </c>
      <c r="J11" s="217">
        <v>0</v>
      </c>
      <c r="K11" s="5"/>
      <c r="L11" s="238"/>
      <c r="M11" s="5"/>
      <c r="N11" s="5"/>
      <c r="O11" s="5"/>
      <c r="P11" s="5"/>
      <c r="Q11" s="5"/>
      <c r="R11" s="5"/>
      <c r="S11" s="5"/>
      <c r="T11" s="5"/>
      <c r="U11" s="5"/>
      <c r="V11" s="5"/>
      <c r="W11" s="5"/>
      <c r="X11" s="5"/>
      <c r="Y11" s="5"/>
      <c r="Z11" s="5"/>
    </row>
    <row r="12" spans="1:26" ht="14.4" thickBot="1" x14ac:dyDescent="0.3">
      <c r="A12" s="5"/>
      <c r="B12" s="147" t="s">
        <v>204</v>
      </c>
      <c r="C12" s="236">
        <v>1000</v>
      </c>
      <c r="D12" s="228">
        <v>100</v>
      </c>
      <c r="E12" s="228">
        <v>1585.6424012981502</v>
      </c>
      <c r="F12" s="228">
        <v>158.78742487726691</v>
      </c>
      <c r="G12" s="228">
        <v>1867.0338616777915</v>
      </c>
      <c r="H12" s="228">
        <v>187.54367070760421</v>
      </c>
      <c r="I12" s="228">
        <v>1874.2290338996222</v>
      </c>
      <c r="J12" s="228">
        <v>188.38794709791523</v>
      </c>
      <c r="K12" s="5"/>
      <c r="L12" s="320"/>
      <c r="M12" s="5"/>
      <c r="N12" s="5"/>
      <c r="O12" s="5"/>
      <c r="P12" s="5"/>
      <c r="Q12" s="5"/>
      <c r="R12" s="5"/>
      <c r="S12" s="5"/>
      <c r="T12" s="5"/>
      <c r="U12" s="5"/>
      <c r="V12" s="5"/>
      <c r="W12" s="5"/>
      <c r="X12" s="5"/>
      <c r="Y12" s="5"/>
      <c r="Z12" s="5"/>
    </row>
    <row r="13" spans="1:26" x14ac:dyDescent="0.25">
      <c r="A13" s="5"/>
      <c r="B13" s="191" t="s">
        <v>205</v>
      </c>
      <c r="C13" s="217">
        <v>1000</v>
      </c>
      <c r="D13" s="217">
        <v>100</v>
      </c>
      <c r="E13" s="224">
        <v>1601.3203895485246</v>
      </c>
      <c r="F13" s="224">
        <v>160.13203895485245</v>
      </c>
      <c r="G13" s="224">
        <v>1964.1293887751326</v>
      </c>
      <c r="H13" s="224">
        <v>196.41293887751328</v>
      </c>
      <c r="I13" s="224">
        <v>1967.794482555325</v>
      </c>
      <c r="J13" s="224">
        <v>196.77944825553251</v>
      </c>
      <c r="K13" s="5"/>
      <c r="L13" s="238"/>
      <c r="M13" s="5"/>
      <c r="N13" s="5"/>
      <c r="O13" s="5"/>
      <c r="P13" s="5"/>
      <c r="Q13" s="5"/>
      <c r="R13" s="5"/>
      <c r="S13" s="5"/>
      <c r="T13" s="5"/>
      <c r="U13" s="5"/>
      <c r="V13" s="5"/>
      <c r="W13" s="5"/>
      <c r="X13" s="5"/>
      <c r="Y13" s="5"/>
      <c r="Z13" s="5"/>
    </row>
    <row r="14" spans="1:26" x14ac:dyDescent="0.25">
      <c r="A14" s="5"/>
      <c r="B14" s="168" t="s">
        <v>206</v>
      </c>
      <c r="C14" s="217">
        <v>1000</v>
      </c>
      <c r="D14" s="217">
        <v>100</v>
      </c>
      <c r="E14" s="217">
        <v>1009.5136121805331</v>
      </c>
      <c r="F14" s="217">
        <v>100.95136121805331</v>
      </c>
      <c r="G14" s="217">
        <v>1559.0807176195492</v>
      </c>
      <c r="H14" s="217">
        <v>155.90807176195491</v>
      </c>
      <c r="I14" s="217">
        <v>1417.1384746822405</v>
      </c>
      <c r="J14" s="217">
        <v>141.71384746822406</v>
      </c>
      <c r="K14" s="5"/>
      <c r="L14" s="5"/>
      <c r="M14" s="5"/>
      <c r="N14" s="5"/>
      <c r="O14" s="5"/>
      <c r="P14" s="5"/>
      <c r="Q14" s="5"/>
      <c r="R14" s="5"/>
      <c r="S14" s="5"/>
      <c r="T14" s="5"/>
      <c r="U14" s="5"/>
      <c r="V14" s="5"/>
      <c r="W14" s="5"/>
      <c r="X14" s="5"/>
      <c r="Y14" s="5"/>
      <c r="Z14" s="5"/>
    </row>
    <row r="15" spans="1:26" x14ac:dyDescent="0.25">
      <c r="A15" s="5"/>
      <c r="B15" s="168" t="s">
        <v>207</v>
      </c>
      <c r="C15" s="217">
        <v>1000</v>
      </c>
      <c r="D15" s="217">
        <v>100</v>
      </c>
      <c r="E15" s="217">
        <v>0</v>
      </c>
      <c r="F15" s="217">
        <v>0</v>
      </c>
      <c r="G15" s="217">
        <v>0</v>
      </c>
      <c r="H15" s="217">
        <v>0</v>
      </c>
      <c r="I15" s="217">
        <v>0</v>
      </c>
      <c r="J15" s="217">
        <v>0</v>
      </c>
      <c r="K15" s="5"/>
      <c r="L15" s="5"/>
      <c r="M15" s="5"/>
      <c r="N15" s="5"/>
      <c r="O15" s="5"/>
      <c r="P15" s="5"/>
      <c r="Q15" s="5"/>
      <c r="R15" s="5"/>
      <c r="S15" s="5"/>
      <c r="T15" s="5"/>
      <c r="U15" s="5"/>
      <c r="V15" s="5"/>
      <c r="W15" s="5"/>
      <c r="X15" s="5"/>
      <c r="Y15" s="5"/>
      <c r="Z15" s="5"/>
    </row>
    <row r="16" spans="1:26" x14ac:dyDescent="0.25">
      <c r="A16" s="5"/>
      <c r="B16" s="168" t="s">
        <v>208</v>
      </c>
      <c r="C16" s="217">
        <v>999.99999999999989</v>
      </c>
      <c r="D16" s="217">
        <v>100</v>
      </c>
      <c r="E16" s="217">
        <v>991.69333767358114</v>
      </c>
      <c r="F16" s="217">
        <v>99.169333767358125</v>
      </c>
      <c r="G16" s="217">
        <v>1183.9200977535379</v>
      </c>
      <c r="H16" s="217">
        <v>118.3920097753538</v>
      </c>
      <c r="I16" s="217">
        <v>1220.3767250559004</v>
      </c>
      <c r="J16" s="217">
        <v>122.03767250559005</v>
      </c>
      <c r="K16" s="5"/>
      <c r="L16" s="5"/>
      <c r="M16" s="5"/>
      <c r="N16" s="5"/>
      <c r="O16" s="5"/>
      <c r="P16" s="5"/>
      <c r="Q16" s="5"/>
      <c r="R16" s="5"/>
      <c r="S16" s="5"/>
      <c r="T16" s="5"/>
      <c r="U16" s="5"/>
      <c r="V16" s="5"/>
      <c r="W16" s="5"/>
      <c r="X16" s="5"/>
      <c r="Y16" s="5"/>
      <c r="Z16" s="5"/>
    </row>
    <row r="17" spans="1:26" x14ac:dyDescent="0.25">
      <c r="A17" s="5"/>
      <c r="B17" s="168" t="s">
        <v>209</v>
      </c>
      <c r="C17" s="217">
        <v>0</v>
      </c>
      <c r="D17" s="217">
        <v>0</v>
      </c>
      <c r="E17" s="217">
        <v>0</v>
      </c>
      <c r="F17" s="217">
        <v>0</v>
      </c>
      <c r="G17" s="217">
        <v>0</v>
      </c>
      <c r="H17" s="217">
        <v>0</v>
      </c>
      <c r="I17" s="217">
        <v>0</v>
      </c>
      <c r="J17" s="217">
        <v>0</v>
      </c>
      <c r="K17" s="5"/>
      <c r="L17" s="5"/>
      <c r="M17" s="5"/>
      <c r="N17" s="5"/>
      <c r="O17" s="5"/>
      <c r="P17" s="5"/>
      <c r="Q17" s="5"/>
      <c r="R17" s="5"/>
      <c r="S17" s="5"/>
      <c r="T17" s="5"/>
      <c r="U17" s="5"/>
      <c r="V17" s="5"/>
      <c r="W17" s="5"/>
      <c r="X17" s="5"/>
      <c r="Y17" s="5"/>
      <c r="Z17" s="5"/>
    </row>
    <row r="18" spans="1:26" ht="14.4" thickBot="1" x14ac:dyDescent="0.3">
      <c r="A18" s="5"/>
      <c r="B18" s="148" t="s">
        <v>210</v>
      </c>
      <c r="C18" s="232">
        <v>1000.0000000000001</v>
      </c>
      <c r="D18" s="232">
        <v>100</v>
      </c>
      <c r="E18" s="232">
        <v>1504.2552446173713</v>
      </c>
      <c r="F18" s="232">
        <v>150.42552446173713</v>
      </c>
      <c r="G18" s="232">
        <v>1848.5303289894591</v>
      </c>
      <c r="H18" s="232">
        <v>184.85303289894591</v>
      </c>
      <c r="I18" s="232">
        <v>1853.0580725692178</v>
      </c>
      <c r="J18" s="232">
        <v>185.30580725692178</v>
      </c>
      <c r="K18" s="5"/>
      <c r="L18" s="5"/>
      <c r="M18" s="5"/>
      <c r="N18" s="5"/>
      <c r="O18" s="5"/>
      <c r="P18" s="5"/>
      <c r="Q18" s="5"/>
      <c r="R18" s="5"/>
      <c r="S18" s="5"/>
      <c r="T18" s="5"/>
      <c r="U18" s="5"/>
      <c r="V18" s="5"/>
      <c r="W18" s="5"/>
      <c r="X18" s="5"/>
      <c r="Y18" s="5"/>
      <c r="Z18" s="5"/>
    </row>
    <row r="19" spans="1:26" ht="14.4" thickBot="1" x14ac:dyDescent="0.3">
      <c r="A19" s="5"/>
      <c r="B19" s="197" t="s">
        <v>353</v>
      </c>
      <c r="C19" s="233">
        <v>1000</v>
      </c>
      <c r="D19" s="233">
        <v>100.00000000000001</v>
      </c>
      <c r="E19" s="233">
        <v>1611.903681336853</v>
      </c>
      <c r="F19" s="233">
        <v>161.41724924870934</v>
      </c>
      <c r="G19" s="233">
        <v>1894.6961236171494</v>
      </c>
      <c r="H19" s="233">
        <v>190.32234668701057</v>
      </c>
      <c r="I19" s="233">
        <v>1895.6841675989008</v>
      </c>
      <c r="J19" s="233">
        <v>190.54450775256936</v>
      </c>
      <c r="K19" s="5"/>
      <c r="L19" s="5"/>
      <c r="M19" s="5"/>
      <c r="N19" s="5"/>
      <c r="O19" s="5"/>
      <c r="P19" s="5"/>
      <c r="Q19" s="5"/>
      <c r="R19" s="5"/>
      <c r="S19" s="5"/>
      <c r="T19" s="5"/>
      <c r="U19" s="5"/>
      <c r="V19" s="5"/>
      <c r="W19" s="5"/>
      <c r="X19" s="5"/>
      <c r="Y19" s="5"/>
      <c r="Z19" s="5"/>
    </row>
    <row r="20" spans="1:26" x14ac:dyDescent="0.25">
      <c r="A20" s="5"/>
      <c r="B20" s="149" t="s">
        <v>211</v>
      </c>
      <c r="C20" s="230">
        <v>1000</v>
      </c>
      <c r="D20" s="230">
        <v>100</v>
      </c>
      <c r="E20" s="230">
        <v>1215.5568346101977</v>
      </c>
      <c r="F20" s="230">
        <v>121.72677736272409</v>
      </c>
      <c r="G20" s="230">
        <v>1477.2050387639677</v>
      </c>
      <c r="H20" s="230">
        <v>148.38534053614001</v>
      </c>
      <c r="I20" s="230">
        <v>1571.8738059076409</v>
      </c>
      <c r="J20" s="230">
        <v>157.99674107907751</v>
      </c>
      <c r="K20" s="5"/>
      <c r="L20" s="320"/>
      <c r="M20" s="5"/>
      <c r="N20" s="5"/>
      <c r="O20" s="5"/>
      <c r="P20" s="5"/>
      <c r="Q20" s="5"/>
      <c r="R20" s="5"/>
      <c r="S20" s="5"/>
      <c r="T20" s="5"/>
      <c r="U20" s="5"/>
      <c r="V20" s="5"/>
      <c r="W20" s="5"/>
      <c r="X20" s="5"/>
      <c r="Y20" s="5"/>
      <c r="Z20" s="5"/>
    </row>
    <row r="21" spans="1:26" x14ac:dyDescent="0.25">
      <c r="A21" s="5"/>
      <c r="B21" s="168" t="s">
        <v>212</v>
      </c>
      <c r="C21" s="217">
        <v>0</v>
      </c>
      <c r="D21" s="217">
        <v>0</v>
      </c>
      <c r="E21" s="217">
        <v>0</v>
      </c>
      <c r="F21" s="217">
        <v>0</v>
      </c>
      <c r="G21" s="217">
        <v>0</v>
      </c>
      <c r="H21" s="217">
        <v>0</v>
      </c>
      <c r="I21" s="217">
        <v>0</v>
      </c>
      <c r="J21" s="217">
        <v>0</v>
      </c>
      <c r="K21" s="5"/>
      <c r="L21" s="5"/>
      <c r="M21" s="5"/>
      <c r="N21" s="5"/>
      <c r="O21" s="5"/>
      <c r="P21" s="5"/>
      <c r="Q21" s="5"/>
      <c r="R21" s="5"/>
      <c r="S21" s="5"/>
      <c r="T21" s="5"/>
      <c r="U21" s="5"/>
      <c r="V21" s="5"/>
      <c r="W21" s="5"/>
      <c r="X21" s="5"/>
      <c r="Y21" s="5"/>
      <c r="Z21" s="5"/>
    </row>
    <row r="22" spans="1:26" ht="27.6" x14ac:dyDescent="0.25">
      <c r="A22" s="5"/>
      <c r="B22" s="168" t="s">
        <v>343</v>
      </c>
      <c r="C22" s="217">
        <v>1000</v>
      </c>
      <c r="D22" s="217">
        <v>99.999999999999986</v>
      </c>
      <c r="E22" s="217">
        <v>870.53944972926649</v>
      </c>
      <c r="F22" s="217">
        <v>87.176476463681226</v>
      </c>
      <c r="G22" s="217">
        <v>495.96071939600688</v>
      </c>
      <c r="H22" s="217">
        <v>49.819285954848624</v>
      </c>
      <c r="I22" s="217">
        <v>1114.2779550222072</v>
      </c>
      <c r="J22" s="217">
        <v>112.00153911090206</v>
      </c>
      <c r="K22" s="5"/>
      <c r="L22" s="5"/>
      <c r="M22" s="5"/>
      <c r="N22" s="5"/>
      <c r="O22" s="5"/>
      <c r="P22" s="5"/>
      <c r="Q22" s="5"/>
      <c r="R22" s="5"/>
      <c r="S22" s="5"/>
      <c r="T22" s="5"/>
      <c r="U22" s="5"/>
      <c r="V22" s="5"/>
      <c r="W22" s="5"/>
      <c r="X22" s="5"/>
      <c r="Y22" s="5"/>
      <c r="Z22" s="5"/>
    </row>
    <row r="23" spans="1:26" x14ac:dyDescent="0.25">
      <c r="A23" s="5"/>
      <c r="B23" s="168" t="s">
        <v>213</v>
      </c>
      <c r="C23" s="217">
        <v>1000</v>
      </c>
      <c r="D23" s="217">
        <v>100</v>
      </c>
      <c r="E23" s="217">
        <v>3147.8953239064967</v>
      </c>
      <c r="F23" s="217">
        <v>315.23260973412636</v>
      </c>
      <c r="G23" s="217">
        <v>3270.22091478214</v>
      </c>
      <c r="H23" s="217">
        <v>328.49389985454127</v>
      </c>
      <c r="I23" s="217">
        <v>1698.1259901954843</v>
      </c>
      <c r="J23" s="217">
        <v>170.6869669716551</v>
      </c>
      <c r="K23" s="5"/>
      <c r="L23" s="5"/>
      <c r="M23" s="5"/>
      <c r="N23" s="5"/>
      <c r="O23" s="5"/>
      <c r="P23" s="5"/>
      <c r="Q23" s="5"/>
      <c r="R23" s="5"/>
      <c r="S23" s="5"/>
      <c r="T23" s="5"/>
      <c r="U23" s="5"/>
      <c r="V23" s="5"/>
      <c r="W23" s="5"/>
      <c r="X23" s="5"/>
      <c r="Y23" s="5"/>
      <c r="Z23" s="5"/>
    </row>
    <row r="24" spans="1:26" ht="14.4" thickBot="1" x14ac:dyDescent="0.3">
      <c r="A24" s="5"/>
      <c r="B24" s="148" t="s">
        <v>214</v>
      </c>
      <c r="C24" s="228">
        <v>1000</v>
      </c>
      <c r="D24" s="228">
        <v>100</v>
      </c>
      <c r="E24" s="228">
        <v>1643.7155287999865</v>
      </c>
      <c r="F24" s="228">
        <v>164.60291162449087</v>
      </c>
      <c r="G24" s="228">
        <v>1437.8388178137909</v>
      </c>
      <c r="H24" s="228">
        <v>144.43100112622244</v>
      </c>
      <c r="I24" s="228">
        <v>1312.4978905742244</v>
      </c>
      <c r="J24" s="228">
        <v>131.92559644706938</v>
      </c>
      <c r="K24" s="5"/>
      <c r="L24" s="5"/>
      <c r="M24" s="5"/>
      <c r="N24" s="5"/>
      <c r="O24" s="5"/>
      <c r="P24" s="5"/>
      <c r="Q24" s="5"/>
      <c r="R24" s="5"/>
      <c r="S24" s="5"/>
      <c r="T24" s="5"/>
      <c r="U24" s="5"/>
      <c r="V24" s="5"/>
      <c r="W24" s="5"/>
      <c r="X24" s="5"/>
      <c r="Y24" s="5"/>
      <c r="Z24" s="5"/>
    </row>
    <row r="25" spans="1:26" x14ac:dyDescent="0.25">
      <c r="A25" s="5"/>
      <c r="B25" s="146" t="s">
        <v>215</v>
      </c>
      <c r="C25" s="230">
        <v>1000.0000000000001</v>
      </c>
      <c r="D25" s="230">
        <v>99.999999999999986</v>
      </c>
      <c r="E25" s="230">
        <v>690.65664706161351</v>
      </c>
      <c r="F25" s="230">
        <v>69.162877059478916</v>
      </c>
      <c r="G25" s="230">
        <v>1525.4659687421113</v>
      </c>
      <c r="H25" s="230">
        <v>153.23315403628212</v>
      </c>
      <c r="I25" s="230">
        <v>1889.8551255716686</v>
      </c>
      <c r="J25" s="230">
        <v>189.95860216622231</v>
      </c>
      <c r="K25" s="5"/>
      <c r="L25" s="5"/>
      <c r="M25" s="5"/>
      <c r="N25" s="5"/>
      <c r="O25" s="5"/>
      <c r="P25" s="5"/>
      <c r="Q25" s="5"/>
      <c r="R25" s="5"/>
      <c r="S25" s="5"/>
      <c r="T25" s="5"/>
      <c r="U25" s="5"/>
      <c r="V25" s="5"/>
      <c r="W25" s="5"/>
      <c r="X25" s="5"/>
      <c r="Y25" s="5"/>
      <c r="Z25" s="5"/>
    </row>
    <row r="26" spans="1:26" ht="16.2" x14ac:dyDescent="0.25">
      <c r="A26" s="5"/>
      <c r="B26" s="159" t="s">
        <v>216</v>
      </c>
      <c r="C26" s="217">
        <v>0</v>
      </c>
      <c r="D26" s="217">
        <v>0</v>
      </c>
      <c r="E26" s="217">
        <v>0</v>
      </c>
      <c r="F26" s="217">
        <v>0</v>
      </c>
      <c r="G26" s="217">
        <v>0</v>
      </c>
      <c r="H26" s="217">
        <v>0</v>
      </c>
      <c r="I26" s="217">
        <v>0</v>
      </c>
      <c r="J26" s="217">
        <v>0</v>
      </c>
      <c r="K26" s="237"/>
      <c r="L26" s="5"/>
      <c r="M26" s="5"/>
      <c r="N26" s="5"/>
      <c r="O26" s="5"/>
      <c r="P26" s="5"/>
      <c r="Q26" s="5"/>
      <c r="R26" s="5"/>
      <c r="S26" s="5"/>
      <c r="T26" s="5"/>
      <c r="U26" s="5"/>
      <c r="V26" s="5"/>
      <c r="W26" s="5"/>
      <c r="X26" s="5"/>
      <c r="Y26" s="5"/>
      <c r="Z26" s="5"/>
    </row>
    <row r="27" spans="1:26" ht="27.6" x14ac:dyDescent="0.25">
      <c r="A27" s="5"/>
      <c r="B27" s="159" t="s">
        <v>217</v>
      </c>
      <c r="C27" s="217">
        <v>0</v>
      </c>
      <c r="D27" s="217">
        <v>0</v>
      </c>
      <c r="E27" s="217">
        <v>0</v>
      </c>
      <c r="F27" s="217">
        <v>0</v>
      </c>
      <c r="G27" s="217">
        <v>0</v>
      </c>
      <c r="H27" s="217">
        <v>0</v>
      </c>
      <c r="I27" s="217">
        <v>0</v>
      </c>
      <c r="J27" s="217">
        <v>0</v>
      </c>
      <c r="K27" s="237"/>
      <c r="L27" s="5"/>
      <c r="M27" s="5"/>
      <c r="N27" s="5"/>
      <c r="O27" s="5"/>
      <c r="P27" s="5"/>
      <c r="Q27" s="5"/>
      <c r="R27" s="5"/>
      <c r="S27" s="5"/>
      <c r="T27" s="5"/>
      <c r="U27" s="5"/>
      <c r="V27" s="5"/>
      <c r="W27" s="5"/>
      <c r="X27" s="5"/>
      <c r="Y27" s="5"/>
      <c r="Z27" s="5"/>
    </row>
    <row r="28" spans="1:26" ht="27.6" x14ac:dyDescent="0.25">
      <c r="A28" s="5"/>
      <c r="B28" s="159" t="s">
        <v>218</v>
      </c>
      <c r="C28" s="217">
        <v>0</v>
      </c>
      <c r="D28" s="217">
        <v>0</v>
      </c>
      <c r="E28" s="217">
        <v>0</v>
      </c>
      <c r="F28" s="217">
        <v>0</v>
      </c>
      <c r="G28" s="217">
        <v>0</v>
      </c>
      <c r="H28" s="217">
        <v>0</v>
      </c>
      <c r="I28" s="217">
        <v>0</v>
      </c>
      <c r="J28" s="217">
        <v>0</v>
      </c>
      <c r="K28" s="238"/>
      <c r="L28" s="5"/>
      <c r="M28" s="5"/>
      <c r="N28" s="5"/>
      <c r="O28" s="5"/>
      <c r="P28" s="5"/>
      <c r="Q28" s="5"/>
      <c r="R28" s="5"/>
      <c r="S28" s="5"/>
      <c r="T28" s="5"/>
      <c r="U28" s="5"/>
      <c r="V28" s="5"/>
      <c r="W28" s="5"/>
      <c r="X28" s="5"/>
      <c r="Y28" s="5"/>
      <c r="Z28" s="5"/>
    </row>
    <row r="29" spans="1:26" ht="28.2" thickBot="1" x14ac:dyDescent="0.3">
      <c r="A29" s="5"/>
      <c r="B29" s="192" t="s">
        <v>219</v>
      </c>
      <c r="C29" s="234">
        <v>0</v>
      </c>
      <c r="D29" s="234">
        <v>0</v>
      </c>
      <c r="E29" s="234">
        <v>0</v>
      </c>
      <c r="F29" s="234">
        <v>0</v>
      </c>
      <c r="G29" s="234">
        <v>0</v>
      </c>
      <c r="H29" s="234">
        <v>0</v>
      </c>
      <c r="I29" s="234">
        <v>0</v>
      </c>
      <c r="J29" s="234">
        <v>0</v>
      </c>
      <c r="K29" s="238"/>
      <c r="L29" s="5"/>
      <c r="M29" s="5"/>
      <c r="N29" s="5"/>
      <c r="O29" s="5"/>
      <c r="P29" s="5"/>
      <c r="Q29" s="5"/>
      <c r="R29" s="5"/>
      <c r="S29" s="5"/>
      <c r="T29" s="5"/>
      <c r="U29" s="5"/>
      <c r="V29" s="5"/>
      <c r="W29" s="5"/>
      <c r="X29" s="5"/>
      <c r="Y29" s="5"/>
      <c r="Z29" s="5"/>
    </row>
    <row r="30" spans="1:26" x14ac:dyDescent="0.25">
      <c r="A30" s="5"/>
      <c r="B30" s="448" t="s">
        <v>347</v>
      </c>
      <c r="C30" s="446">
        <v>0</v>
      </c>
      <c r="D30" s="452">
        <v>0</v>
      </c>
      <c r="E30" s="446">
        <v>0</v>
      </c>
      <c r="F30" s="452">
        <v>0</v>
      </c>
      <c r="G30" s="446">
        <v>0</v>
      </c>
      <c r="H30" s="452">
        <v>0</v>
      </c>
      <c r="I30" s="446">
        <v>0</v>
      </c>
      <c r="J30" s="455">
        <v>0</v>
      </c>
      <c r="K30" s="5"/>
      <c r="L30" s="5"/>
      <c r="M30" s="5"/>
      <c r="N30" s="5"/>
      <c r="O30" s="5"/>
      <c r="P30" s="5"/>
      <c r="Q30" s="5"/>
      <c r="R30" s="5"/>
      <c r="S30" s="5"/>
      <c r="T30" s="5"/>
      <c r="U30" s="5"/>
      <c r="V30" s="5"/>
      <c r="W30" s="5"/>
      <c r="X30" s="5"/>
      <c r="Y30" s="5"/>
      <c r="Z30" s="5"/>
    </row>
    <row r="31" spans="1:26" x14ac:dyDescent="0.25">
      <c r="A31" s="5"/>
      <c r="B31" s="449" t="s">
        <v>348</v>
      </c>
      <c r="C31" s="447">
        <v>0</v>
      </c>
      <c r="D31" s="453">
        <v>0</v>
      </c>
      <c r="E31" s="447">
        <v>0</v>
      </c>
      <c r="F31" s="453">
        <v>0</v>
      </c>
      <c r="G31" s="447">
        <v>0</v>
      </c>
      <c r="H31" s="453">
        <v>0</v>
      </c>
      <c r="I31" s="447">
        <v>0</v>
      </c>
      <c r="J31" s="456">
        <v>0</v>
      </c>
      <c r="K31" s="5"/>
      <c r="L31" s="5"/>
      <c r="M31" s="5"/>
      <c r="N31" s="5"/>
      <c r="O31" s="5"/>
      <c r="P31" s="5"/>
      <c r="Q31" s="5"/>
      <c r="R31" s="5"/>
      <c r="S31" s="5"/>
      <c r="T31" s="5"/>
      <c r="U31" s="5"/>
      <c r="V31" s="5"/>
      <c r="W31" s="5"/>
      <c r="X31" s="5"/>
      <c r="Y31" s="5"/>
      <c r="Z31" s="5"/>
    </row>
    <row r="32" spans="1:26" x14ac:dyDescent="0.25">
      <c r="A32" s="5"/>
      <c r="B32" s="449" t="s">
        <v>349</v>
      </c>
      <c r="C32" s="447">
        <v>0</v>
      </c>
      <c r="D32" s="453">
        <v>0</v>
      </c>
      <c r="E32" s="447">
        <v>0</v>
      </c>
      <c r="F32" s="453">
        <v>0</v>
      </c>
      <c r="G32" s="447">
        <v>0</v>
      </c>
      <c r="H32" s="453">
        <v>0</v>
      </c>
      <c r="I32" s="447">
        <v>0</v>
      </c>
      <c r="J32" s="456">
        <v>0</v>
      </c>
      <c r="K32" s="5"/>
      <c r="L32" s="5"/>
      <c r="M32" s="5"/>
      <c r="N32" s="5"/>
      <c r="O32" s="5"/>
      <c r="P32" s="5"/>
      <c r="Q32" s="5"/>
      <c r="R32" s="5"/>
      <c r="S32" s="5"/>
      <c r="T32" s="5"/>
      <c r="U32" s="5"/>
      <c r="V32" s="5"/>
      <c r="W32" s="5"/>
      <c r="X32" s="5"/>
      <c r="Y32" s="5"/>
      <c r="Z32" s="5"/>
    </row>
    <row r="33" spans="1:26" x14ac:dyDescent="0.25">
      <c r="A33" s="5"/>
      <c r="B33" s="449" t="s">
        <v>350</v>
      </c>
      <c r="C33" s="447">
        <v>0</v>
      </c>
      <c r="D33" s="453">
        <v>0</v>
      </c>
      <c r="E33" s="447">
        <v>0</v>
      </c>
      <c r="F33" s="453">
        <v>0</v>
      </c>
      <c r="G33" s="447">
        <v>0</v>
      </c>
      <c r="H33" s="453">
        <v>0</v>
      </c>
      <c r="I33" s="447">
        <v>0</v>
      </c>
      <c r="J33" s="456">
        <v>0</v>
      </c>
      <c r="K33" s="5"/>
      <c r="L33" s="5"/>
      <c r="M33" s="5"/>
      <c r="N33" s="5"/>
      <c r="O33" s="5"/>
      <c r="P33" s="5"/>
      <c r="Q33" s="5"/>
      <c r="R33" s="5"/>
      <c r="S33" s="5"/>
      <c r="T33" s="5"/>
      <c r="U33" s="5"/>
      <c r="V33" s="5"/>
      <c r="W33" s="5"/>
      <c r="X33" s="5"/>
      <c r="Y33" s="5"/>
      <c r="Z33" s="5"/>
    </row>
    <row r="34" spans="1:26" x14ac:dyDescent="0.25">
      <c r="A34" s="5"/>
      <c r="B34" s="449" t="s">
        <v>351</v>
      </c>
      <c r="C34" s="447">
        <v>0</v>
      </c>
      <c r="D34" s="453">
        <v>0</v>
      </c>
      <c r="E34" s="447">
        <v>0</v>
      </c>
      <c r="F34" s="453">
        <v>0</v>
      </c>
      <c r="G34" s="447">
        <v>0</v>
      </c>
      <c r="H34" s="453">
        <v>0</v>
      </c>
      <c r="I34" s="447">
        <v>0</v>
      </c>
      <c r="J34" s="456">
        <v>0</v>
      </c>
      <c r="K34" s="5"/>
      <c r="L34" s="5"/>
      <c r="M34" s="5"/>
      <c r="N34" s="5"/>
      <c r="O34" s="5"/>
      <c r="P34" s="5"/>
      <c r="Q34" s="5"/>
      <c r="R34" s="5"/>
      <c r="S34" s="5"/>
      <c r="T34" s="5"/>
      <c r="U34" s="5"/>
      <c r="V34" s="5"/>
      <c r="W34" s="5"/>
      <c r="X34" s="5"/>
      <c r="Y34" s="5"/>
      <c r="Z34" s="5"/>
    </row>
    <row r="35" spans="1:26" ht="14.4" thickBot="1" x14ac:dyDescent="0.3">
      <c r="A35" s="5"/>
      <c r="B35" s="450" t="s">
        <v>352</v>
      </c>
      <c r="C35" s="451">
        <v>0</v>
      </c>
      <c r="D35" s="454">
        <v>0</v>
      </c>
      <c r="E35" s="451">
        <v>0</v>
      </c>
      <c r="F35" s="454">
        <v>0</v>
      </c>
      <c r="G35" s="451">
        <v>0</v>
      </c>
      <c r="H35" s="454">
        <v>0</v>
      </c>
      <c r="I35" s="451">
        <v>0</v>
      </c>
      <c r="J35" s="457">
        <v>0</v>
      </c>
      <c r="K35" s="5"/>
      <c r="L35" s="5"/>
      <c r="M35" s="5"/>
      <c r="N35" s="5"/>
      <c r="O35" s="5"/>
      <c r="P35" s="5"/>
      <c r="Q35" s="5"/>
      <c r="R35" s="5"/>
      <c r="S35" s="5"/>
      <c r="T35" s="5"/>
      <c r="U35" s="5"/>
      <c r="V35" s="5"/>
      <c r="W35" s="5"/>
      <c r="X35" s="5"/>
      <c r="Y35" s="5"/>
      <c r="Z35" s="5"/>
    </row>
    <row r="36" spans="1:26" ht="14.4" thickBot="1" x14ac:dyDescent="0.3">
      <c r="A36" s="5"/>
      <c r="B36" s="148" t="s">
        <v>220</v>
      </c>
      <c r="C36" s="228">
        <v>1000.0000000000001</v>
      </c>
      <c r="D36" s="228">
        <v>99.999999999999986</v>
      </c>
      <c r="E36" s="228">
        <v>696.22770019300003</v>
      </c>
      <c r="F36" s="228">
        <v>69.679142155375899</v>
      </c>
      <c r="G36" s="228">
        <v>1525.4659687421113</v>
      </c>
      <c r="H36" s="228">
        <v>153.23315403628212</v>
      </c>
      <c r="I36" s="228">
        <v>1882.4026999085775</v>
      </c>
      <c r="J36" s="228">
        <v>189.20952233330112</v>
      </c>
      <c r="K36" s="5"/>
      <c r="L36" s="5"/>
      <c r="M36" s="5"/>
      <c r="N36" s="5"/>
      <c r="O36" s="5"/>
      <c r="P36" s="5"/>
      <c r="Q36" s="5"/>
      <c r="R36" s="5"/>
      <c r="S36" s="5"/>
      <c r="T36" s="5"/>
      <c r="U36" s="5"/>
      <c r="V36" s="5"/>
      <c r="W36" s="5"/>
      <c r="X36" s="5"/>
      <c r="Y36" s="5"/>
      <c r="Z36" s="5"/>
    </row>
    <row r="37" spans="1:26" x14ac:dyDescent="0.25">
      <c r="A37" s="5"/>
      <c r="B37" s="191" t="s">
        <v>221</v>
      </c>
      <c r="C37" s="224">
        <v>1000</v>
      </c>
      <c r="D37" s="224">
        <v>100</v>
      </c>
      <c r="E37" s="224">
        <v>919.62704062960893</v>
      </c>
      <c r="F37" s="224">
        <v>92.092144804861363</v>
      </c>
      <c r="G37" s="224">
        <v>1621.7623068745945</v>
      </c>
      <c r="H37" s="224">
        <v>162.90612735495378</v>
      </c>
      <c r="I37" s="224">
        <v>1837.0912774403371</v>
      </c>
      <c r="J37" s="224">
        <v>184.65504915820603</v>
      </c>
      <c r="K37" s="5"/>
      <c r="L37" s="5"/>
      <c r="M37" s="5"/>
      <c r="N37" s="5"/>
      <c r="O37" s="5"/>
      <c r="P37" s="5"/>
      <c r="Q37" s="5"/>
      <c r="R37" s="5"/>
      <c r="S37" s="5"/>
      <c r="T37" s="5"/>
      <c r="U37" s="5"/>
      <c r="V37" s="5"/>
      <c r="W37" s="5"/>
      <c r="X37" s="5"/>
      <c r="Y37" s="5"/>
      <c r="Z37" s="5"/>
    </row>
    <row r="38" spans="1:26" ht="14.4" thickBot="1" x14ac:dyDescent="0.3">
      <c r="A38" s="5"/>
      <c r="B38" s="148" t="s">
        <v>222</v>
      </c>
      <c r="C38" s="228">
        <v>1000</v>
      </c>
      <c r="D38" s="228">
        <v>99.999999999999986</v>
      </c>
      <c r="E38" s="228">
        <v>604.92746278318964</v>
      </c>
      <c r="F38" s="228">
        <v>60.519256280308184</v>
      </c>
      <c r="G38" s="228">
        <v>1486.1109799762162</v>
      </c>
      <c r="H38" s="228">
        <v>149.2799428999937</v>
      </c>
      <c r="I38" s="228">
        <v>1900.9208549785135</v>
      </c>
      <c r="J38" s="228">
        <v>191.07087286974456</v>
      </c>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30" t="s">
        <v>355</v>
      </c>
      <c r="C40" s="336"/>
      <c r="D40" s="336"/>
      <c r="E40" s="336"/>
      <c r="F40" s="336"/>
      <c r="G40" s="336"/>
      <c r="H40" s="336"/>
      <c r="I40" s="336"/>
      <c r="J40" s="336"/>
      <c r="K40" s="5"/>
      <c r="L40" s="5"/>
      <c r="M40" s="5"/>
      <c r="N40" s="5"/>
      <c r="O40" s="5"/>
      <c r="P40" s="5"/>
      <c r="Q40" s="5"/>
      <c r="R40" s="5"/>
      <c r="S40" s="5"/>
      <c r="T40" s="5"/>
      <c r="U40" s="5"/>
      <c r="V40" s="5"/>
      <c r="W40" s="5"/>
      <c r="X40" s="5"/>
      <c r="Y40" s="5"/>
      <c r="Z40" s="5"/>
    </row>
    <row r="41" spans="1:26" ht="14.25" customHeight="1" x14ac:dyDescent="0.25">
      <c r="A41" s="5"/>
      <c r="B41" s="678" t="s">
        <v>487</v>
      </c>
      <c r="C41" s="678"/>
      <c r="D41" s="678"/>
      <c r="E41" s="678"/>
      <c r="F41" s="678"/>
      <c r="G41" s="678"/>
      <c r="H41" s="678"/>
      <c r="I41" s="678"/>
      <c r="J41" s="678"/>
      <c r="K41" s="5"/>
      <c r="L41" s="5"/>
      <c r="M41" s="5"/>
      <c r="N41" s="5"/>
      <c r="O41" s="5"/>
      <c r="P41" s="5"/>
      <c r="Q41" s="5"/>
      <c r="R41" s="5"/>
      <c r="S41" s="5"/>
      <c r="T41" s="5"/>
      <c r="U41" s="5"/>
      <c r="V41" s="5"/>
      <c r="W41" s="5"/>
      <c r="X41" s="5"/>
      <c r="Y41" s="5"/>
      <c r="Z41" s="5"/>
    </row>
    <row r="42" spans="1:26" x14ac:dyDescent="0.25">
      <c r="A42" s="5"/>
      <c r="B42" s="678"/>
      <c r="C42" s="678"/>
      <c r="D42" s="678"/>
      <c r="E42" s="678"/>
      <c r="F42" s="678"/>
      <c r="G42" s="678"/>
      <c r="H42" s="678"/>
      <c r="I42" s="678"/>
      <c r="J42" s="678"/>
      <c r="K42" s="5"/>
      <c r="L42" s="5"/>
      <c r="M42" s="5"/>
      <c r="N42" s="5"/>
      <c r="O42" s="5"/>
      <c r="P42" s="5"/>
      <c r="Q42" s="5"/>
      <c r="R42" s="5"/>
      <c r="S42" s="5"/>
      <c r="T42" s="5"/>
      <c r="U42" s="5"/>
      <c r="V42" s="5"/>
      <c r="W42" s="5"/>
      <c r="X42" s="5"/>
      <c r="Y42" s="5"/>
      <c r="Z42" s="5"/>
    </row>
    <row r="43" spans="1:26" x14ac:dyDescent="0.25">
      <c r="A43" s="5"/>
      <c r="B43" s="678"/>
      <c r="C43" s="678"/>
      <c r="D43" s="678"/>
      <c r="E43" s="678"/>
      <c r="F43" s="678"/>
      <c r="G43" s="678"/>
      <c r="H43" s="678"/>
      <c r="I43" s="678"/>
      <c r="J43" s="678"/>
      <c r="K43" s="5"/>
      <c r="L43" s="5"/>
      <c r="M43" s="5"/>
      <c r="N43" s="5"/>
      <c r="O43" s="5"/>
      <c r="P43" s="5"/>
      <c r="Q43" s="5"/>
      <c r="R43" s="5"/>
      <c r="S43" s="5"/>
      <c r="T43" s="5"/>
      <c r="U43" s="5"/>
      <c r="V43" s="5"/>
      <c r="W43" s="5"/>
      <c r="X43" s="5"/>
      <c r="Y43" s="5"/>
      <c r="Z43" s="5"/>
    </row>
    <row r="44" spans="1:26" x14ac:dyDescent="0.25">
      <c r="A44" s="5"/>
      <c r="B44" s="678"/>
      <c r="C44" s="678"/>
      <c r="D44" s="678"/>
      <c r="E44" s="678"/>
      <c r="F44" s="678"/>
      <c r="G44" s="678"/>
      <c r="H44" s="678"/>
      <c r="I44" s="678"/>
      <c r="J44" s="678"/>
      <c r="K44" s="5"/>
      <c r="L44" s="5"/>
      <c r="M44" s="5"/>
      <c r="N44" s="5"/>
      <c r="O44" s="5"/>
      <c r="P44" s="5"/>
      <c r="Q44" s="5"/>
      <c r="R44" s="5"/>
      <c r="S44" s="5"/>
      <c r="T44" s="5"/>
      <c r="U44" s="5"/>
      <c r="V44" s="5"/>
      <c r="W44" s="5"/>
      <c r="X44" s="5"/>
      <c r="Y44" s="5"/>
      <c r="Z44" s="5"/>
    </row>
    <row r="45" spans="1:26" x14ac:dyDescent="0.25">
      <c r="A45" s="5"/>
      <c r="B45" s="678"/>
      <c r="C45" s="678"/>
      <c r="D45" s="678"/>
      <c r="E45" s="678"/>
      <c r="F45" s="678"/>
      <c r="G45" s="678"/>
      <c r="H45" s="678"/>
      <c r="I45" s="678"/>
      <c r="J45" s="678"/>
      <c r="K45" s="5"/>
      <c r="L45" s="5"/>
      <c r="M45" s="5"/>
      <c r="N45" s="5"/>
      <c r="O45" s="5"/>
      <c r="P45" s="5"/>
      <c r="Q45" s="5"/>
      <c r="R45" s="5"/>
      <c r="S45" s="5"/>
      <c r="T45" s="5"/>
      <c r="U45" s="5"/>
      <c r="V45" s="5"/>
      <c r="W45" s="5"/>
      <c r="X45" s="5"/>
      <c r="Y45" s="5"/>
      <c r="Z45" s="5"/>
    </row>
    <row r="46" spans="1:26" x14ac:dyDescent="0.25">
      <c r="A46" s="5"/>
      <c r="B46" s="678"/>
      <c r="C46" s="678"/>
      <c r="D46" s="678"/>
      <c r="E46" s="678"/>
      <c r="F46" s="678"/>
      <c r="G46" s="678"/>
      <c r="H46" s="678"/>
      <c r="I46" s="678"/>
      <c r="J46" s="678"/>
      <c r="K46" s="5"/>
      <c r="L46" s="5"/>
      <c r="M46" s="5"/>
      <c r="N46" s="5"/>
      <c r="O46" s="5"/>
      <c r="P46" s="5"/>
      <c r="Q46" s="5"/>
      <c r="R46" s="5"/>
      <c r="S46" s="5"/>
      <c r="T46" s="5"/>
      <c r="U46" s="5"/>
      <c r="V46" s="5"/>
      <c r="W46" s="5"/>
      <c r="X46" s="5"/>
      <c r="Y46" s="5"/>
      <c r="Z46" s="5"/>
    </row>
    <row r="47" spans="1:26" ht="15" customHeight="1" x14ac:dyDescent="0.25">
      <c r="A47" s="5"/>
      <c r="B47" s="678" t="s">
        <v>487</v>
      </c>
      <c r="C47" s="678"/>
      <c r="D47" s="678"/>
      <c r="E47" s="678"/>
      <c r="F47" s="678"/>
      <c r="G47" s="678"/>
      <c r="H47" s="678"/>
      <c r="I47" s="678"/>
      <c r="J47" s="678"/>
      <c r="K47" s="5"/>
      <c r="L47" s="5"/>
      <c r="M47" s="5"/>
      <c r="N47" s="5"/>
      <c r="O47" s="5"/>
      <c r="P47" s="5"/>
      <c r="Q47" s="5"/>
      <c r="R47" s="5"/>
      <c r="S47" s="5"/>
      <c r="T47" s="5"/>
      <c r="U47" s="5"/>
      <c r="V47" s="5"/>
      <c r="W47" s="5"/>
      <c r="X47" s="5"/>
      <c r="Y47" s="5"/>
      <c r="Z47" s="5"/>
    </row>
    <row r="48" spans="1:26" ht="15" customHeight="1" x14ac:dyDescent="0.25">
      <c r="A48" s="5"/>
      <c r="B48" s="678"/>
      <c r="C48" s="678"/>
      <c r="D48" s="678"/>
      <c r="E48" s="678"/>
      <c r="F48" s="678"/>
      <c r="G48" s="678"/>
      <c r="H48" s="678"/>
      <c r="I48" s="678"/>
      <c r="J48" s="678"/>
      <c r="K48" s="5"/>
      <c r="L48" s="5"/>
      <c r="M48" s="5"/>
      <c r="N48" s="5"/>
      <c r="O48" s="5"/>
      <c r="P48" s="5"/>
      <c r="Q48" s="5"/>
      <c r="R48" s="5"/>
      <c r="S48" s="5"/>
      <c r="T48" s="5"/>
      <c r="U48" s="5"/>
      <c r="V48" s="5"/>
      <c r="W48" s="5"/>
      <c r="X48" s="5"/>
      <c r="Y48" s="5"/>
      <c r="Z48" s="5"/>
    </row>
    <row r="49" spans="1:26" ht="15" customHeight="1" x14ac:dyDescent="0.25">
      <c r="A49" s="5"/>
      <c r="B49" s="678"/>
      <c r="C49" s="678"/>
      <c r="D49" s="678"/>
      <c r="E49" s="678"/>
      <c r="F49" s="678"/>
      <c r="G49" s="678"/>
      <c r="H49" s="678"/>
      <c r="I49" s="678"/>
      <c r="J49" s="678"/>
      <c r="K49" s="5"/>
      <c r="L49" s="5"/>
      <c r="M49" s="5"/>
      <c r="N49" s="5"/>
      <c r="O49" s="5"/>
      <c r="P49" s="5"/>
      <c r="Q49" s="5"/>
      <c r="R49" s="5"/>
      <c r="S49" s="5"/>
      <c r="T49" s="5"/>
      <c r="U49" s="5"/>
      <c r="V49" s="5"/>
      <c r="W49" s="5"/>
      <c r="X49" s="5"/>
      <c r="Y49" s="5"/>
      <c r="Z49" s="5"/>
    </row>
    <row r="50" spans="1:26" ht="15" customHeight="1" x14ac:dyDescent="0.25">
      <c r="A50" s="5"/>
      <c r="B50" s="678"/>
      <c r="C50" s="678"/>
      <c r="D50" s="678"/>
      <c r="E50" s="678"/>
      <c r="F50" s="678"/>
      <c r="G50" s="678"/>
      <c r="H50" s="678"/>
      <c r="I50" s="678"/>
      <c r="J50" s="678"/>
      <c r="K50" s="5"/>
      <c r="L50" s="5"/>
      <c r="M50" s="5"/>
      <c r="N50" s="5"/>
      <c r="O50" s="5"/>
      <c r="P50" s="5"/>
      <c r="Q50" s="5"/>
      <c r="R50" s="5"/>
      <c r="S50" s="5"/>
      <c r="T50" s="5"/>
      <c r="U50" s="5"/>
      <c r="V50" s="5"/>
      <c r="W50" s="5"/>
      <c r="X50" s="5"/>
      <c r="Y50" s="5"/>
      <c r="Z50" s="5"/>
    </row>
    <row r="51" spans="1:26" ht="15" customHeight="1" x14ac:dyDescent="0.25">
      <c r="A51" s="5"/>
      <c r="B51" s="678"/>
      <c r="C51" s="678"/>
      <c r="D51" s="678"/>
      <c r="E51" s="678"/>
      <c r="F51" s="678"/>
      <c r="G51" s="678"/>
      <c r="H51" s="678"/>
      <c r="I51" s="678"/>
      <c r="J51" s="678"/>
      <c r="K51" s="5"/>
      <c r="L51" s="5"/>
      <c r="M51" s="5"/>
      <c r="N51" s="5"/>
      <c r="O51" s="5"/>
      <c r="P51" s="5"/>
      <c r="Q51" s="5"/>
      <c r="R51" s="5"/>
      <c r="S51" s="5"/>
      <c r="T51" s="5"/>
      <c r="U51" s="5"/>
      <c r="V51" s="5"/>
      <c r="W51" s="5"/>
      <c r="X51" s="5"/>
      <c r="Y51" s="5"/>
      <c r="Z51" s="5"/>
    </row>
    <row r="52" spans="1:26" ht="16.2" x14ac:dyDescent="0.25">
      <c r="A52" s="5"/>
      <c r="B52" s="272"/>
      <c r="C52" s="5"/>
      <c r="D52" s="5"/>
      <c r="E52" s="5"/>
      <c r="F52" s="5"/>
      <c r="G52" s="5"/>
      <c r="H52" s="5"/>
      <c r="I52" s="5"/>
      <c r="J52" s="5"/>
      <c r="K52" s="5"/>
      <c r="L52" s="5"/>
      <c r="M52" s="5"/>
      <c r="N52" s="5"/>
      <c r="O52" s="5"/>
      <c r="P52" s="5"/>
      <c r="Q52" s="5"/>
      <c r="R52" s="5"/>
      <c r="S52" s="5"/>
      <c r="T52" s="5"/>
      <c r="U52" s="5"/>
      <c r="V52" s="5"/>
      <c r="W52" s="5"/>
      <c r="X52" s="5"/>
      <c r="Y52" s="5"/>
      <c r="Z52" s="5"/>
    </row>
    <row r="53" spans="1:26" ht="16.2" x14ac:dyDescent="0.25">
      <c r="A53" s="5"/>
      <c r="B53" s="272"/>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sheetData>
  <mergeCells count="11">
    <mergeCell ref="B3:D3"/>
    <mergeCell ref="F3:G3"/>
    <mergeCell ref="F4:G4"/>
    <mergeCell ref="C8:D8"/>
    <mergeCell ref="E8:F8"/>
    <mergeCell ref="G8:H8"/>
    <mergeCell ref="I8:J8"/>
    <mergeCell ref="C4:D4"/>
    <mergeCell ref="C5:D5"/>
    <mergeCell ref="B41:J46"/>
    <mergeCell ref="B47:J51"/>
  </mergeCells>
  <phoneticPr fontId="26" type="noConversion"/>
  <hyperlinks>
    <hyperlink ref="B1" location="Contents!A1" display="Back to Contents" xr:uid="{00000000-0004-0000-0E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2CC"/>
  </sheetPr>
  <dimension ref="A1:X58"/>
  <sheetViews>
    <sheetView zoomScale="70" zoomScaleNormal="70" workbookViewId="0">
      <selection activeCell="A74" sqref="A74"/>
    </sheetView>
  </sheetViews>
  <sheetFormatPr defaultColWidth="8.77734375" defaultRowHeight="13.8" x14ac:dyDescent="0.25"/>
  <cols>
    <col min="1" max="1" width="8.77734375" style="1" customWidth="1"/>
    <col min="2" max="6" width="20.77734375" style="1" customWidth="1"/>
    <col min="7" max="8" width="20.6640625" style="1" customWidth="1"/>
    <col min="9" max="11" width="8.77734375" style="1"/>
    <col min="12" max="12" width="37.44140625" style="1" customWidth="1"/>
    <col min="13" max="16384" width="8.77734375" style="1"/>
  </cols>
  <sheetData>
    <row r="1" spans="1:24" s="5" customFormat="1" x14ac:dyDescent="0.25">
      <c r="B1" s="96" t="s">
        <v>57</v>
      </c>
    </row>
    <row r="2" spans="1:24" ht="14.4" thickBot="1" x14ac:dyDescent="0.3">
      <c r="A2" s="5"/>
      <c r="B2" s="5"/>
      <c r="C2" s="5"/>
      <c r="D2" s="5"/>
      <c r="E2" s="5"/>
      <c r="F2" s="5"/>
      <c r="G2" s="5"/>
      <c r="H2" s="5"/>
      <c r="I2" s="5"/>
      <c r="J2" s="5"/>
      <c r="K2" s="5"/>
      <c r="L2" s="5"/>
      <c r="M2" s="5"/>
      <c r="N2" s="5"/>
      <c r="O2" s="5"/>
      <c r="P2" s="5"/>
      <c r="Q2" s="5"/>
      <c r="R2" s="5"/>
      <c r="S2" s="5"/>
      <c r="T2" s="5"/>
      <c r="U2" s="5"/>
      <c r="V2" s="5"/>
      <c r="W2" s="5"/>
      <c r="X2" s="5"/>
    </row>
    <row r="3" spans="1:24" ht="18" thickBot="1" x14ac:dyDescent="0.3">
      <c r="A3" s="5"/>
      <c r="B3" s="621" t="s">
        <v>16</v>
      </c>
      <c r="C3" s="622"/>
      <c r="D3" s="623"/>
      <c r="E3" s="26"/>
      <c r="F3" s="101" t="s">
        <v>188</v>
      </c>
      <c r="G3" s="199"/>
      <c r="H3" s="5"/>
      <c r="I3" s="5"/>
      <c r="J3" s="5"/>
      <c r="K3" s="5"/>
      <c r="L3" s="5"/>
      <c r="M3" s="5"/>
      <c r="N3" s="5"/>
      <c r="O3" s="5"/>
      <c r="P3" s="5"/>
      <c r="Q3" s="5"/>
      <c r="R3" s="5"/>
      <c r="S3" s="5"/>
      <c r="T3" s="5"/>
      <c r="U3" s="5"/>
      <c r="V3" s="5"/>
      <c r="W3" s="5"/>
      <c r="X3" s="5"/>
    </row>
    <row r="4" spans="1:24" ht="15" thickBot="1" x14ac:dyDescent="0.3">
      <c r="A4" s="157"/>
      <c r="B4" s="13" t="s">
        <v>31</v>
      </c>
      <c r="C4" s="630" t="s">
        <v>179</v>
      </c>
      <c r="D4" s="631"/>
      <c r="E4" s="199"/>
      <c r="F4" s="48" t="str">
        <f>Guidance!D15</f>
        <v>CNY</v>
      </c>
      <c r="G4" s="50"/>
      <c r="H4" s="5"/>
      <c r="I4" s="5"/>
      <c r="J4" s="5"/>
      <c r="K4" s="5"/>
      <c r="L4" s="5"/>
      <c r="M4" s="5"/>
      <c r="N4" s="5"/>
      <c r="O4" s="5"/>
      <c r="P4" s="5"/>
      <c r="Q4" s="5"/>
      <c r="R4" s="5"/>
      <c r="S4" s="5"/>
      <c r="T4" s="5"/>
      <c r="U4" s="5"/>
      <c r="V4" s="5"/>
      <c r="W4" s="5"/>
      <c r="X4" s="5"/>
    </row>
    <row r="5" spans="1:24" ht="15" thickBot="1" x14ac:dyDescent="0.3">
      <c r="A5" s="5"/>
      <c r="B5" s="7" t="s">
        <v>33</v>
      </c>
      <c r="C5" s="646" t="str">
        <f>Guidance!C5</f>
        <v>Jiangyin Hongyu Steel Products Co., Ltd.</v>
      </c>
      <c r="D5" s="647"/>
      <c r="E5" s="199"/>
      <c r="F5" s="199"/>
      <c r="G5" s="5"/>
      <c r="H5" s="5"/>
      <c r="I5" s="5"/>
      <c r="J5" s="5"/>
      <c r="K5" s="5"/>
      <c r="L5" s="5"/>
      <c r="M5" s="5"/>
      <c r="N5" s="5"/>
      <c r="O5" s="5"/>
      <c r="P5" s="5"/>
      <c r="Q5" s="5"/>
      <c r="R5" s="5"/>
      <c r="S5" s="5"/>
      <c r="T5" s="5"/>
      <c r="U5" s="5"/>
      <c r="V5" s="5"/>
      <c r="W5" s="5"/>
      <c r="X5" s="5"/>
    </row>
    <row r="6" spans="1:24" x14ac:dyDescent="0.25">
      <c r="A6" s="5"/>
      <c r="B6" s="5"/>
      <c r="C6" s="5"/>
      <c r="D6" s="5"/>
      <c r="E6" s="5"/>
      <c r="F6" s="5"/>
      <c r="G6" s="5"/>
      <c r="H6" s="5"/>
      <c r="I6" s="5"/>
      <c r="J6" s="5"/>
      <c r="K6" s="5"/>
      <c r="L6" s="5"/>
      <c r="M6" s="5"/>
      <c r="N6" s="5"/>
      <c r="O6" s="5"/>
      <c r="P6" s="5"/>
      <c r="Q6" s="5"/>
      <c r="R6" s="5"/>
      <c r="S6" s="5"/>
      <c r="T6" s="5"/>
      <c r="U6" s="5"/>
      <c r="V6" s="5"/>
      <c r="W6" s="5"/>
      <c r="X6" s="5"/>
    </row>
    <row r="7" spans="1:24" x14ac:dyDescent="0.25">
      <c r="A7" s="5"/>
      <c r="B7" s="30" t="s">
        <v>223</v>
      </c>
      <c r="C7" s="5"/>
      <c r="D7" s="5"/>
      <c r="E7" s="5"/>
      <c r="F7" s="193"/>
      <c r="G7" s="5"/>
      <c r="H7" s="5"/>
      <c r="I7" s="5"/>
      <c r="J7" s="5"/>
      <c r="K7" s="5"/>
      <c r="L7" s="5"/>
      <c r="M7" s="5"/>
      <c r="N7" s="5"/>
      <c r="O7" s="5"/>
      <c r="P7" s="5"/>
      <c r="Q7" s="5"/>
      <c r="R7" s="5"/>
      <c r="S7" s="5"/>
      <c r="T7" s="5"/>
      <c r="U7" s="5"/>
      <c r="V7" s="5"/>
      <c r="W7" s="5"/>
      <c r="X7" s="5"/>
    </row>
    <row r="8" spans="1:24" ht="14.4" thickBot="1" x14ac:dyDescent="0.3">
      <c r="A8" s="5"/>
      <c r="B8" s="83"/>
      <c r="C8" s="5"/>
      <c r="D8" s="5"/>
      <c r="E8" s="5"/>
      <c r="F8" s="193"/>
      <c r="G8" s="5"/>
      <c r="H8" s="5"/>
      <c r="I8" s="5"/>
      <c r="J8" s="5"/>
      <c r="K8" s="5"/>
      <c r="L8" s="5"/>
      <c r="M8" s="5"/>
      <c r="N8" s="5"/>
      <c r="O8" s="5"/>
      <c r="P8" s="5"/>
      <c r="Q8" s="5"/>
      <c r="R8" s="5"/>
      <c r="S8" s="5"/>
      <c r="T8" s="5"/>
      <c r="U8" s="5"/>
      <c r="V8" s="5"/>
      <c r="W8" s="5"/>
      <c r="X8" s="5"/>
    </row>
    <row r="9" spans="1:24" ht="16.8" thickBot="1" x14ac:dyDescent="0.3">
      <c r="A9" s="5"/>
      <c r="B9" s="200" t="s">
        <v>105</v>
      </c>
      <c r="C9" s="200" t="s">
        <v>115</v>
      </c>
      <c r="D9" s="200" t="s">
        <v>189</v>
      </c>
      <c r="E9" s="100" t="s">
        <v>117</v>
      </c>
      <c r="F9" s="470"/>
      <c r="G9" s="465" t="s">
        <v>390</v>
      </c>
      <c r="H9" s="466"/>
      <c r="I9" s="5"/>
      <c r="J9" s="5"/>
      <c r="K9" s="5"/>
      <c r="L9" s="5"/>
      <c r="M9" s="5"/>
      <c r="N9" s="5"/>
      <c r="O9" s="5"/>
      <c r="P9" s="5"/>
      <c r="Q9" s="5"/>
      <c r="R9" s="5"/>
      <c r="S9" s="5"/>
      <c r="T9" s="5"/>
      <c r="U9" s="5"/>
      <c r="V9" s="5"/>
      <c r="W9" s="5"/>
      <c r="X9" s="5"/>
    </row>
    <row r="10" spans="1:24" ht="55.8" thickBot="1" x14ac:dyDescent="0.3">
      <c r="A10" s="5"/>
      <c r="B10" s="141" t="s">
        <v>224</v>
      </c>
      <c r="C10" s="458">
        <v>100</v>
      </c>
      <c r="D10" s="679" t="s">
        <v>344</v>
      </c>
      <c r="E10" s="47" t="s">
        <v>386</v>
      </c>
      <c r="F10" s="194"/>
      <c r="G10" s="467" t="s">
        <v>391</v>
      </c>
      <c r="H10" s="561" t="s">
        <v>439</v>
      </c>
      <c r="I10" s="5"/>
      <c r="J10" s="5"/>
      <c r="K10" s="5"/>
      <c r="L10" s="198"/>
      <c r="M10" s="5"/>
      <c r="N10" s="5"/>
      <c r="O10" s="5"/>
      <c r="P10" s="5"/>
      <c r="Q10" s="5"/>
      <c r="R10" s="5"/>
      <c r="S10" s="5"/>
      <c r="T10" s="5"/>
      <c r="U10" s="5"/>
      <c r="V10" s="5"/>
      <c r="W10" s="5"/>
      <c r="X10" s="5"/>
    </row>
    <row r="11" spans="1:24" ht="55.8" thickBot="1" x14ac:dyDescent="0.3">
      <c r="A11" s="5"/>
      <c r="B11" s="139" t="s">
        <v>225</v>
      </c>
      <c r="C11" s="458">
        <v>-0.32303788661392596</v>
      </c>
      <c r="D11" s="680"/>
      <c r="E11" s="44"/>
      <c r="F11" s="471"/>
      <c r="G11" s="468" t="s">
        <v>392</v>
      </c>
      <c r="H11" s="562" t="s">
        <v>440</v>
      </c>
      <c r="I11" s="5"/>
      <c r="J11" s="5"/>
      <c r="K11" s="5"/>
      <c r="L11" s="5"/>
      <c r="M11" s="5"/>
      <c r="N11" s="5"/>
      <c r="O11" s="5"/>
      <c r="P11" s="5"/>
      <c r="Q11" s="5"/>
      <c r="R11" s="5"/>
      <c r="S11" s="5"/>
      <c r="T11" s="5"/>
      <c r="U11" s="5"/>
      <c r="V11" s="5"/>
      <c r="W11" s="5"/>
      <c r="X11" s="5"/>
    </row>
    <row r="12" spans="1:24" ht="55.8" thickBot="1" x14ac:dyDescent="0.3">
      <c r="A12" s="5"/>
      <c r="B12" s="142" t="s">
        <v>226</v>
      </c>
      <c r="C12" s="458">
        <v>100.32303788661393</v>
      </c>
      <c r="D12" s="680"/>
      <c r="E12" s="45" t="s">
        <v>396</v>
      </c>
      <c r="F12" s="472"/>
      <c r="G12" s="468" t="s">
        <v>393</v>
      </c>
      <c r="H12" s="562" t="s">
        <v>441</v>
      </c>
      <c r="I12" s="5"/>
      <c r="J12" s="5"/>
      <c r="K12" s="5"/>
      <c r="L12" s="5"/>
      <c r="M12" s="5"/>
      <c r="N12" s="5"/>
      <c r="O12" s="5"/>
      <c r="P12" s="5"/>
      <c r="Q12" s="5"/>
      <c r="R12" s="5"/>
      <c r="S12" s="5"/>
      <c r="T12" s="5"/>
      <c r="U12" s="5"/>
      <c r="V12" s="5"/>
      <c r="W12" s="5"/>
      <c r="X12" s="5"/>
    </row>
    <row r="13" spans="1:24" ht="83.4" thickBot="1" x14ac:dyDescent="0.3">
      <c r="A13" s="5"/>
      <c r="B13" s="150" t="s">
        <v>227</v>
      </c>
      <c r="C13" s="458">
        <v>0</v>
      </c>
      <c r="D13" s="680"/>
      <c r="E13" s="46"/>
      <c r="F13" s="472"/>
      <c r="G13" s="468" t="s">
        <v>394</v>
      </c>
      <c r="H13" s="562" t="s">
        <v>442</v>
      </c>
      <c r="I13" s="5"/>
      <c r="J13" s="5"/>
      <c r="K13" s="5"/>
      <c r="L13" s="5"/>
      <c r="M13" s="5"/>
      <c r="N13" s="5"/>
      <c r="O13" s="5"/>
      <c r="P13" s="5"/>
      <c r="Q13" s="5"/>
      <c r="R13" s="5"/>
      <c r="S13" s="5"/>
      <c r="T13" s="5"/>
      <c r="U13" s="5"/>
      <c r="V13" s="5"/>
      <c r="W13" s="5"/>
      <c r="X13" s="5"/>
    </row>
    <row r="14" spans="1:24" ht="28.2" thickBot="1" x14ac:dyDescent="0.3">
      <c r="A14" s="5"/>
      <c r="B14" s="143" t="s">
        <v>228</v>
      </c>
      <c r="C14" s="458">
        <v>100.32303788661393</v>
      </c>
      <c r="D14" s="680"/>
      <c r="E14" s="47"/>
      <c r="F14" s="194"/>
      <c r="G14" s="469" t="s">
        <v>395</v>
      </c>
      <c r="H14" s="563" t="s">
        <v>443</v>
      </c>
      <c r="I14" s="5"/>
      <c r="J14" s="5"/>
      <c r="K14" s="5"/>
      <c r="L14" s="5"/>
      <c r="M14" s="5"/>
      <c r="N14" s="5"/>
      <c r="O14" s="5"/>
      <c r="P14" s="5"/>
      <c r="Q14" s="5"/>
      <c r="R14" s="5"/>
      <c r="S14" s="5"/>
      <c r="T14" s="5"/>
      <c r="U14" s="5"/>
      <c r="V14" s="5"/>
      <c r="W14" s="5"/>
      <c r="X14" s="5"/>
    </row>
    <row r="15" spans="1:24" ht="14.4" thickBot="1" x14ac:dyDescent="0.3">
      <c r="A15" s="5"/>
      <c r="B15" s="139" t="s">
        <v>339</v>
      </c>
      <c r="C15" s="458">
        <v>0</v>
      </c>
      <c r="D15" s="680"/>
      <c r="E15" s="44"/>
      <c r="F15" s="194"/>
      <c r="G15" s="5"/>
      <c r="H15" s="5"/>
      <c r="I15" s="5"/>
      <c r="J15" s="5"/>
      <c r="K15" s="5"/>
      <c r="L15" s="5"/>
      <c r="M15" s="5"/>
      <c r="N15" s="5"/>
      <c r="O15" s="5"/>
      <c r="P15" s="5"/>
      <c r="Q15" s="5"/>
      <c r="R15" s="5"/>
      <c r="S15" s="5"/>
      <c r="T15" s="5"/>
      <c r="U15" s="5"/>
      <c r="V15" s="5"/>
      <c r="W15" s="5"/>
      <c r="X15" s="5"/>
    </row>
    <row r="16" spans="1:24" ht="28.2" thickBot="1" x14ac:dyDescent="0.3">
      <c r="A16" s="5"/>
      <c r="B16" s="140" t="s">
        <v>229</v>
      </c>
      <c r="C16" s="458">
        <v>0</v>
      </c>
      <c r="D16" s="681"/>
      <c r="E16" s="45"/>
      <c r="F16" s="194"/>
      <c r="G16" s="5"/>
      <c r="H16" s="5"/>
      <c r="I16" s="5"/>
      <c r="J16" s="5"/>
      <c r="K16" s="5"/>
      <c r="L16" s="5"/>
      <c r="M16" s="5"/>
      <c r="N16" s="5"/>
      <c r="O16" s="5"/>
      <c r="P16" s="5"/>
      <c r="Q16" s="5"/>
      <c r="R16" s="5"/>
      <c r="S16" s="5"/>
      <c r="T16" s="5"/>
      <c r="U16" s="5"/>
      <c r="V16" s="5"/>
      <c r="W16" s="5"/>
      <c r="X16" s="5"/>
    </row>
    <row r="17" spans="1:24" ht="28.2" thickBot="1" x14ac:dyDescent="0.3">
      <c r="A17" s="5"/>
      <c r="B17" s="141" t="s">
        <v>230</v>
      </c>
      <c r="C17" s="458">
        <v>100.32303788661393</v>
      </c>
      <c r="D17" s="463"/>
      <c r="E17" s="459"/>
      <c r="F17" s="194"/>
      <c r="G17" s="5"/>
      <c r="H17" s="5"/>
      <c r="I17" s="5"/>
      <c r="J17" s="5"/>
      <c r="K17" s="5"/>
      <c r="L17" s="5"/>
      <c r="M17" s="5"/>
      <c r="N17" s="5"/>
      <c r="O17" s="5"/>
      <c r="P17" s="5"/>
      <c r="Q17" s="5"/>
      <c r="R17" s="5"/>
      <c r="S17" s="5"/>
      <c r="T17" s="5"/>
      <c r="U17" s="5"/>
      <c r="V17" s="5"/>
      <c r="W17" s="5"/>
      <c r="X17" s="5"/>
    </row>
    <row r="18" spans="1:24" ht="14.4" thickBot="1" x14ac:dyDescent="0.3">
      <c r="A18" s="5"/>
      <c r="B18" s="142" t="s">
        <v>339</v>
      </c>
      <c r="C18" s="458">
        <v>0</v>
      </c>
      <c r="D18" s="464">
        <v>100</v>
      </c>
      <c r="E18" s="460"/>
      <c r="F18" s="193"/>
      <c r="G18" s="5"/>
      <c r="H18" s="5"/>
      <c r="I18" s="5"/>
      <c r="J18" s="5"/>
      <c r="K18" s="5"/>
      <c r="L18" s="5"/>
      <c r="M18" s="5"/>
      <c r="N18" s="5"/>
      <c r="O18" s="5"/>
      <c r="P18" s="5"/>
      <c r="Q18" s="5"/>
      <c r="R18" s="5"/>
      <c r="S18" s="5"/>
      <c r="T18" s="5"/>
      <c r="U18" s="5"/>
      <c r="V18" s="5"/>
      <c r="W18" s="5"/>
      <c r="X18" s="5"/>
    </row>
    <row r="19" spans="1:24" ht="42" thickBot="1" x14ac:dyDescent="0.3">
      <c r="A19" s="5"/>
      <c r="B19" s="143" t="s">
        <v>231</v>
      </c>
      <c r="C19" s="458">
        <v>100.32303788661393</v>
      </c>
      <c r="D19" s="464">
        <v>100</v>
      </c>
      <c r="E19" s="461"/>
      <c r="F19" s="193"/>
      <c r="G19" s="5"/>
      <c r="H19" s="5"/>
      <c r="I19" s="5"/>
      <c r="J19" s="5"/>
      <c r="K19" s="5"/>
      <c r="L19" s="5"/>
      <c r="M19" s="5"/>
      <c r="N19" s="5"/>
      <c r="O19" s="5"/>
      <c r="P19" s="5"/>
      <c r="Q19" s="5"/>
      <c r="R19" s="5"/>
      <c r="S19" s="5"/>
      <c r="T19" s="5"/>
      <c r="U19" s="5"/>
      <c r="V19" s="5"/>
      <c r="W19" s="5"/>
      <c r="X19" s="5"/>
    </row>
    <row r="20" spans="1:24" ht="28.2" thickBot="1" x14ac:dyDescent="0.3">
      <c r="A20" s="157"/>
      <c r="B20" s="139" t="s">
        <v>232</v>
      </c>
      <c r="C20" s="458">
        <v>100.32303788661393</v>
      </c>
      <c r="D20" s="464">
        <v>100</v>
      </c>
      <c r="E20" s="462"/>
      <c r="F20" s="193"/>
      <c r="G20" s="5"/>
      <c r="H20" s="5"/>
      <c r="I20" s="5"/>
      <c r="J20" s="5"/>
      <c r="K20" s="5"/>
      <c r="L20" s="5"/>
      <c r="M20" s="5"/>
      <c r="N20" s="5"/>
      <c r="O20" s="5"/>
      <c r="P20" s="5"/>
      <c r="Q20" s="5"/>
      <c r="R20" s="5"/>
      <c r="S20" s="5"/>
      <c r="T20" s="5"/>
      <c r="U20" s="5"/>
      <c r="V20" s="5"/>
      <c r="W20" s="5"/>
      <c r="X20" s="5"/>
    </row>
    <row r="21" spans="1:24" ht="42" thickBot="1" x14ac:dyDescent="0.3">
      <c r="A21" s="157"/>
      <c r="B21" s="143" t="s">
        <v>233</v>
      </c>
      <c r="C21" s="458">
        <v>100.32303788661393</v>
      </c>
      <c r="D21" s="464">
        <v>100</v>
      </c>
      <c r="E21" s="461"/>
      <c r="F21" s="193"/>
      <c r="G21" s="5"/>
      <c r="H21" s="5"/>
      <c r="I21" s="5"/>
      <c r="J21" s="5"/>
      <c r="K21" s="5"/>
      <c r="L21" s="5"/>
      <c r="M21" s="5"/>
      <c r="N21" s="5"/>
      <c r="O21" s="5"/>
      <c r="P21" s="5"/>
      <c r="Q21" s="5"/>
      <c r="R21" s="5"/>
      <c r="S21" s="5"/>
      <c r="T21" s="5"/>
      <c r="U21" s="5"/>
      <c r="V21" s="5"/>
      <c r="W21" s="5"/>
      <c r="X21" s="5"/>
    </row>
    <row r="22" spans="1:24" ht="14.4" thickBot="1" x14ac:dyDescent="0.3">
      <c r="A22" s="5"/>
      <c r="B22" s="139" t="s">
        <v>234</v>
      </c>
      <c r="C22" s="458">
        <v>100.32303788661393</v>
      </c>
      <c r="D22" s="464">
        <v>100</v>
      </c>
      <c r="E22" s="462"/>
      <c r="F22" s="193"/>
      <c r="G22" s="5"/>
      <c r="H22" s="5"/>
      <c r="I22" s="5"/>
      <c r="J22" s="5"/>
      <c r="K22" s="5"/>
      <c r="L22" s="5"/>
      <c r="M22" s="5"/>
      <c r="N22" s="5"/>
      <c r="O22" s="5"/>
      <c r="P22" s="5"/>
      <c r="Q22" s="5"/>
      <c r="R22" s="5"/>
      <c r="S22" s="5"/>
      <c r="T22" s="5"/>
      <c r="U22" s="5"/>
      <c r="V22" s="5"/>
      <c r="W22" s="5"/>
      <c r="X22" s="5"/>
    </row>
    <row r="23" spans="1:24" ht="14.4" thickBot="1" x14ac:dyDescent="0.3">
      <c r="A23" s="5"/>
      <c r="B23" s="139" t="s">
        <v>235</v>
      </c>
      <c r="C23" s="458">
        <v>0</v>
      </c>
      <c r="D23" s="464">
        <v>0</v>
      </c>
      <c r="E23" s="462"/>
      <c r="F23" s="193"/>
      <c r="G23" s="5"/>
      <c r="H23" s="5"/>
      <c r="I23" s="5"/>
      <c r="J23" s="5"/>
      <c r="K23" s="5"/>
      <c r="L23" s="5"/>
      <c r="M23" s="5"/>
      <c r="N23" s="5"/>
      <c r="O23" s="5"/>
      <c r="P23" s="5"/>
      <c r="Q23" s="5"/>
      <c r="R23" s="5"/>
      <c r="S23" s="5"/>
      <c r="T23" s="5"/>
      <c r="U23" s="5"/>
      <c r="V23" s="5"/>
      <c r="W23" s="5"/>
      <c r="X23" s="5"/>
    </row>
    <row r="24" spans="1:24" ht="28.2" thickBot="1" x14ac:dyDescent="0.3">
      <c r="A24" s="5"/>
      <c r="B24" s="142" t="s">
        <v>236</v>
      </c>
      <c r="C24" s="458">
        <v>0</v>
      </c>
      <c r="D24" s="464">
        <v>0</v>
      </c>
      <c r="E24" s="460"/>
      <c r="F24" s="193"/>
      <c r="G24" s="5"/>
      <c r="H24" s="5"/>
      <c r="I24" s="5"/>
      <c r="J24" s="5"/>
      <c r="K24" s="5"/>
      <c r="L24" s="5"/>
      <c r="M24" s="5"/>
      <c r="N24" s="5"/>
      <c r="O24" s="5"/>
      <c r="P24" s="5"/>
      <c r="Q24" s="5"/>
      <c r="R24" s="5"/>
      <c r="S24" s="5"/>
      <c r="T24" s="5"/>
      <c r="U24" s="5"/>
      <c r="V24" s="5"/>
      <c r="W24" s="5"/>
      <c r="X24" s="5"/>
    </row>
    <row r="25" spans="1:24" x14ac:dyDescent="0.25">
      <c r="A25" s="5"/>
      <c r="B25" s="5"/>
      <c r="C25" s="5"/>
      <c r="D25" s="5"/>
      <c r="E25" s="5"/>
      <c r="F25" s="193"/>
      <c r="G25" s="5"/>
      <c r="H25" s="5"/>
      <c r="I25" s="5"/>
      <c r="J25" s="5"/>
      <c r="K25" s="5"/>
      <c r="L25" s="5"/>
      <c r="M25" s="5"/>
      <c r="N25" s="5"/>
      <c r="O25" s="5"/>
      <c r="P25" s="5"/>
      <c r="Q25" s="5"/>
      <c r="R25" s="5"/>
      <c r="S25" s="5"/>
      <c r="T25" s="5"/>
      <c r="U25" s="5"/>
      <c r="V25" s="5"/>
      <c r="W25" s="5"/>
      <c r="X25" s="5"/>
    </row>
    <row r="26" spans="1:24" ht="14.4" x14ac:dyDescent="0.25">
      <c r="A26" s="5"/>
      <c r="B26" s="6"/>
      <c r="C26" s="320"/>
      <c r="D26" s="5"/>
      <c r="E26" s="5"/>
      <c r="F26" s="5"/>
      <c r="G26" s="5"/>
      <c r="H26" s="5"/>
      <c r="I26" s="5"/>
      <c r="J26" s="5"/>
      <c r="K26" s="5"/>
      <c r="L26" s="5"/>
      <c r="M26" s="5"/>
      <c r="N26" s="5"/>
      <c r="O26" s="5"/>
      <c r="P26" s="5"/>
      <c r="Q26" s="5"/>
      <c r="R26" s="5"/>
      <c r="S26" s="5"/>
      <c r="T26" s="5"/>
      <c r="U26" s="5"/>
      <c r="V26" s="5"/>
      <c r="W26" s="5"/>
      <c r="X26" s="5"/>
    </row>
    <row r="27" spans="1:24"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x14ac:dyDescent="0.25">
      <c r="A58" s="5"/>
      <c r="B58" s="5"/>
      <c r="C58" s="5"/>
      <c r="D58" s="5"/>
      <c r="E58" s="5"/>
      <c r="F58" s="5"/>
      <c r="G58" s="5"/>
      <c r="H58" s="5"/>
      <c r="I58" s="5"/>
      <c r="J58" s="5"/>
      <c r="K58" s="5"/>
      <c r="L58" s="5"/>
      <c r="M58" s="5"/>
      <c r="N58" s="5"/>
      <c r="O58" s="5"/>
      <c r="P58" s="5"/>
      <c r="Q58" s="5"/>
      <c r="R58" s="5"/>
      <c r="S58" s="5"/>
      <c r="T58" s="5"/>
      <c r="U58" s="5"/>
      <c r="V58" s="5"/>
      <c r="W58" s="5"/>
      <c r="X58" s="5"/>
    </row>
  </sheetData>
  <mergeCells count="4">
    <mergeCell ref="B3:D3"/>
    <mergeCell ref="C4:D4"/>
    <mergeCell ref="C5:D5"/>
    <mergeCell ref="D10:D16"/>
  </mergeCells>
  <phoneticPr fontId="26" type="noConversion"/>
  <hyperlinks>
    <hyperlink ref="B1" location="Contents!A1" display="Back to Contents" xr:uid="{00000000-0004-0000-0F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2CC"/>
  </sheetPr>
  <dimension ref="A1:Z62"/>
  <sheetViews>
    <sheetView zoomScale="90" zoomScaleNormal="90" workbookViewId="0">
      <selection activeCell="A74" sqref="A74"/>
    </sheetView>
  </sheetViews>
  <sheetFormatPr defaultColWidth="8.77734375" defaultRowHeight="13.8" x14ac:dyDescent="0.25"/>
  <cols>
    <col min="1" max="1" width="8.77734375" style="1" customWidth="1"/>
    <col min="2" max="6" width="20.77734375" style="1" customWidth="1"/>
    <col min="7" max="7" width="3.109375" style="1" customWidth="1"/>
    <col min="8" max="9" width="13.109375" style="1" customWidth="1"/>
    <col min="10" max="14" width="24.44140625" style="1" customWidth="1"/>
    <col min="15"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82" t="s">
        <v>17</v>
      </c>
      <c r="C3" s="683"/>
      <c r="D3" s="684"/>
      <c r="E3" s="5"/>
      <c r="F3" s="5"/>
      <c r="G3" s="5"/>
      <c r="H3" s="5"/>
      <c r="I3" s="5"/>
      <c r="J3" s="5"/>
      <c r="K3" s="5"/>
      <c r="L3" s="5"/>
      <c r="M3" s="5"/>
      <c r="N3" s="5"/>
      <c r="O3" s="5"/>
      <c r="P3" s="5"/>
      <c r="Q3" s="5"/>
      <c r="R3" s="5"/>
      <c r="S3" s="5"/>
      <c r="T3" s="5"/>
      <c r="U3" s="5"/>
      <c r="V3" s="5"/>
      <c r="W3" s="5"/>
      <c r="X3" s="5"/>
      <c r="Y3" s="5"/>
      <c r="Z3" s="5"/>
    </row>
    <row r="4" spans="1:26" ht="14.25" customHeight="1" x14ac:dyDescent="0.25">
      <c r="A4" s="323"/>
      <c r="B4" s="13" t="s">
        <v>31</v>
      </c>
      <c r="C4" s="630" t="s">
        <v>179</v>
      </c>
      <c r="D4" s="685"/>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7" t="s">
        <v>33</v>
      </c>
      <c r="C5" s="646" t="str">
        <f>Guidance!C5</f>
        <v>Jiangyin Hongyu Steel Products Co., Ltd.</v>
      </c>
      <c r="D5" s="686"/>
      <c r="E5" s="5"/>
      <c r="F5" s="5"/>
      <c r="G5" s="5"/>
      <c r="H5" s="5"/>
      <c r="I5" s="5"/>
      <c r="J5" s="5"/>
      <c r="K5" s="5"/>
      <c r="L5" s="5"/>
      <c r="M5" s="5"/>
      <c r="N5" s="5"/>
      <c r="O5" s="5"/>
      <c r="P5" s="5"/>
      <c r="Q5" s="5"/>
      <c r="R5" s="5"/>
      <c r="S5" s="5"/>
      <c r="T5" s="5"/>
      <c r="U5" s="5"/>
      <c r="V5" s="5"/>
      <c r="W5" s="5"/>
      <c r="X5" s="5"/>
      <c r="Y5" s="5"/>
      <c r="Z5" s="5"/>
    </row>
    <row r="6" spans="1:26" ht="16.5" customHeight="1" x14ac:dyDescent="0.25">
      <c r="A6" s="5"/>
      <c r="B6" s="322"/>
      <c r="C6" s="322"/>
      <c r="D6" s="322"/>
      <c r="E6" s="322"/>
      <c r="F6" s="5"/>
      <c r="G6" s="5"/>
      <c r="H6" s="5"/>
      <c r="I6" s="5"/>
      <c r="J6" s="5"/>
      <c r="K6" s="5"/>
      <c r="L6" s="5"/>
      <c r="M6" s="5"/>
      <c r="N6" s="5"/>
      <c r="O6" s="5"/>
      <c r="P6" s="5"/>
      <c r="Q6" s="5"/>
      <c r="R6" s="5"/>
      <c r="S6" s="5"/>
      <c r="T6" s="5"/>
      <c r="U6" s="5"/>
      <c r="V6" s="5"/>
      <c r="W6" s="5"/>
      <c r="X6" s="5"/>
      <c r="Y6" s="5"/>
      <c r="Z6" s="5"/>
    </row>
    <row r="7" spans="1:26" ht="16.5" customHeight="1" thickBot="1" x14ac:dyDescent="0.3">
      <c r="A7" s="5"/>
      <c r="B7" s="322"/>
      <c r="C7" s="324"/>
      <c r="D7" s="322"/>
      <c r="E7" s="322"/>
      <c r="F7" s="83"/>
      <c r="G7" s="5"/>
      <c r="H7" s="5"/>
      <c r="I7" s="5"/>
      <c r="J7" s="5"/>
      <c r="K7" s="5"/>
      <c r="L7" s="5"/>
      <c r="M7" s="5"/>
      <c r="N7" s="5"/>
      <c r="O7" s="5"/>
      <c r="P7" s="5"/>
      <c r="Q7" s="5"/>
      <c r="R7" s="5"/>
      <c r="S7" s="5"/>
      <c r="T7" s="5"/>
      <c r="U7" s="5"/>
      <c r="V7" s="5"/>
      <c r="W7" s="5"/>
      <c r="X7" s="5"/>
      <c r="Y7" s="5"/>
      <c r="Z7" s="5"/>
    </row>
    <row r="8" spans="1:26" ht="14.4" thickBot="1" x14ac:dyDescent="0.3">
      <c r="A8" s="5"/>
      <c r="B8" s="5"/>
      <c r="C8" s="247">
        <v>2016</v>
      </c>
      <c r="D8" s="248">
        <f>IF(ISNUMBER(C8),C8+1,"")</f>
        <v>2017</v>
      </c>
      <c r="E8" s="248">
        <f>IF(ISNUMBER(C8),D8+1,"")</f>
        <v>2018</v>
      </c>
      <c r="F8" s="249" t="s">
        <v>139</v>
      </c>
      <c r="G8" s="171"/>
      <c r="H8" s="5"/>
      <c r="I8" s="5"/>
      <c r="J8" s="5"/>
      <c r="K8" s="5"/>
      <c r="L8" s="5"/>
      <c r="M8" s="5"/>
      <c r="N8" s="5"/>
      <c r="O8" s="5"/>
      <c r="P8" s="5"/>
      <c r="Q8" s="5"/>
      <c r="R8" s="5"/>
      <c r="S8" s="5"/>
      <c r="T8" s="5"/>
      <c r="U8" s="5"/>
      <c r="V8" s="5"/>
      <c r="W8" s="5"/>
      <c r="X8" s="5"/>
      <c r="Y8" s="5"/>
      <c r="Z8" s="5"/>
    </row>
    <row r="9" spans="1:26" ht="55.2" x14ac:dyDescent="0.25">
      <c r="A9" s="130"/>
      <c r="B9" s="119" t="s">
        <v>237</v>
      </c>
      <c r="C9" s="215">
        <v>100</v>
      </c>
      <c r="D9" s="215">
        <v>100</v>
      </c>
      <c r="E9" s="215">
        <v>100</v>
      </c>
      <c r="F9" s="215">
        <v>100</v>
      </c>
      <c r="G9" s="5"/>
      <c r="H9" s="5"/>
      <c r="I9" s="5"/>
      <c r="J9" s="5"/>
      <c r="K9" s="5"/>
      <c r="L9" s="5"/>
      <c r="M9" s="5"/>
      <c r="N9" s="5"/>
      <c r="O9" s="5"/>
      <c r="P9" s="5"/>
      <c r="Q9" s="5"/>
      <c r="R9" s="5"/>
      <c r="S9" s="5"/>
      <c r="T9" s="5"/>
      <c r="U9" s="5"/>
      <c r="V9" s="5"/>
      <c r="W9" s="5"/>
      <c r="X9" s="5"/>
      <c r="Y9" s="5"/>
      <c r="Z9" s="5"/>
    </row>
    <row r="10" spans="1:26" ht="55.8" thickBot="1" x14ac:dyDescent="0.3">
      <c r="A10" s="323"/>
      <c r="B10" s="120" t="s">
        <v>238</v>
      </c>
      <c r="C10" s="244">
        <v>100</v>
      </c>
      <c r="D10" s="244">
        <v>109.39182710039094</v>
      </c>
      <c r="E10" s="244">
        <v>122.52710776720514</v>
      </c>
      <c r="F10" s="244">
        <v>126.99159105996902</v>
      </c>
      <c r="G10" s="5"/>
      <c r="H10" s="320"/>
      <c r="I10" s="325"/>
      <c r="J10" s="5"/>
      <c r="K10" s="5"/>
      <c r="L10" s="5"/>
      <c r="M10" s="5"/>
      <c r="N10" s="5"/>
      <c r="O10" s="5"/>
      <c r="P10" s="5"/>
      <c r="Q10" s="5"/>
      <c r="R10" s="5"/>
      <c r="S10" s="5"/>
      <c r="T10" s="5"/>
      <c r="U10" s="5"/>
      <c r="V10" s="5"/>
      <c r="W10" s="5"/>
      <c r="X10" s="5"/>
      <c r="Y10" s="5"/>
      <c r="Z10" s="5"/>
    </row>
    <row r="11" spans="1:26" ht="41.4" x14ac:dyDescent="0.25">
      <c r="A11" s="323"/>
      <c r="B11" s="119" t="s">
        <v>239</v>
      </c>
      <c r="C11" s="245">
        <v>1</v>
      </c>
      <c r="D11" s="245">
        <v>1.0939182710039095</v>
      </c>
      <c r="E11" s="245">
        <v>1.2252710776720515</v>
      </c>
      <c r="F11" s="245">
        <v>1.2699159105996902</v>
      </c>
      <c r="G11" s="51"/>
      <c r="H11" s="5"/>
      <c r="I11" s="5"/>
      <c r="J11" s="5"/>
      <c r="K11" s="5"/>
      <c r="L11" s="5"/>
      <c r="M11" s="5"/>
      <c r="N11" s="5"/>
      <c r="O11" s="5"/>
      <c r="P11" s="5"/>
      <c r="Q11" s="5"/>
      <c r="R11" s="5"/>
      <c r="S11" s="5"/>
      <c r="T11" s="5"/>
      <c r="U11" s="5"/>
      <c r="V11" s="5"/>
      <c r="W11" s="5"/>
      <c r="X11" s="5"/>
      <c r="Y11" s="5"/>
      <c r="Z11" s="5"/>
    </row>
    <row r="12" spans="1:26" ht="42" thickBot="1" x14ac:dyDescent="0.3">
      <c r="A12" s="323"/>
      <c r="B12" s="121" t="s">
        <v>240</v>
      </c>
      <c r="C12" s="246">
        <v>100</v>
      </c>
      <c r="D12" s="246">
        <v>109.39182710039094</v>
      </c>
      <c r="E12" s="246">
        <v>122.52710776720515</v>
      </c>
      <c r="F12" s="246">
        <v>126.99159105996902</v>
      </c>
      <c r="G12" s="52"/>
      <c r="H12" s="5"/>
      <c r="I12" s="5"/>
      <c r="J12" s="5"/>
      <c r="K12" s="5"/>
      <c r="L12" s="5"/>
      <c r="M12" s="5"/>
      <c r="N12" s="5"/>
      <c r="O12" s="5"/>
      <c r="P12" s="5"/>
      <c r="Q12" s="5"/>
      <c r="R12" s="5"/>
      <c r="S12" s="5"/>
      <c r="T12" s="5"/>
      <c r="U12" s="5"/>
      <c r="V12" s="5"/>
      <c r="W12" s="5"/>
      <c r="X12" s="5"/>
      <c r="Y12" s="5"/>
      <c r="Z12" s="5"/>
    </row>
    <row r="13" spans="1:26"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6.2" x14ac:dyDescent="0.25">
      <c r="A14" s="5"/>
      <c r="B14" s="5"/>
      <c r="C14" s="272"/>
      <c r="D14" s="272"/>
      <c r="E14" s="272"/>
      <c r="F14" s="272"/>
      <c r="G14" s="5"/>
      <c r="H14" s="5"/>
      <c r="I14" s="5"/>
      <c r="J14" s="5"/>
      <c r="K14" s="5"/>
      <c r="L14" s="5"/>
      <c r="M14" s="5"/>
      <c r="N14" s="5"/>
      <c r="O14" s="5"/>
      <c r="P14" s="5"/>
      <c r="Q14" s="5"/>
      <c r="R14" s="5"/>
      <c r="S14" s="5"/>
      <c r="T14" s="5"/>
      <c r="U14" s="5"/>
      <c r="V14" s="5"/>
      <c r="W14" s="5"/>
      <c r="X14" s="5"/>
      <c r="Y14" s="5"/>
      <c r="Z14" s="5"/>
    </row>
    <row r="15" spans="1:26"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238"/>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238"/>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5"/>
      <c r="B19" s="238"/>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238"/>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sheetData>
  <mergeCells count="3">
    <mergeCell ref="B3:D3"/>
    <mergeCell ref="C4:D4"/>
    <mergeCell ref="C5:D5"/>
  </mergeCells>
  <phoneticPr fontId="26" type="noConversion"/>
  <hyperlinks>
    <hyperlink ref="B1" location="Contents!A1" display="Back to Contents" xr:uid="{00000000-0004-0000-10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2CC"/>
  </sheetPr>
  <dimension ref="A1:S102"/>
  <sheetViews>
    <sheetView topLeftCell="A17" zoomScale="70" zoomScaleNormal="70" workbookViewId="0">
      <selection activeCell="A74" sqref="A74"/>
    </sheetView>
  </sheetViews>
  <sheetFormatPr defaultColWidth="8.77734375" defaultRowHeight="13.8" x14ac:dyDescent="0.25"/>
  <cols>
    <col min="1" max="1" width="8.77734375" style="1" customWidth="1"/>
    <col min="2" max="2" width="25.21875" style="163" customWidth="1"/>
    <col min="3" max="6" width="20.77734375" style="1" customWidth="1"/>
    <col min="7" max="7" width="9.109375" style="1" customWidth="1"/>
    <col min="8" max="8" width="8.77734375" style="1" customWidth="1"/>
    <col min="9" max="16384" width="8.77734375" style="1"/>
  </cols>
  <sheetData>
    <row r="1" spans="1:19" s="5" customFormat="1" ht="15" customHeight="1" x14ac:dyDescent="0.25">
      <c r="B1" s="151" t="s">
        <v>57</v>
      </c>
    </row>
    <row r="2" spans="1:19" ht="15" customHeight="1" thickBot="1" x14ac:dyDescent="0.3">
      <c r="A2" s="5"/>
      <c r="B2" s="497"/>
      <c r="C2" s="5"/>
      <c r="D2" s="5"/>
      <c r="E2" s="5"/>
      <c r="F2" s="5"/>
      <c r="G2" s="5"/>
      <c r="H2" s="5"/>
      <c r="I2" s="5"/>
      <c r="J2" s="5"/>
      <c r="K2" s="5"/>
      <c r="L2" s="5"/>
      <c r="M2" s="5"/>
      <c r="N2" s="5"/>
      <c r="O2" s="5"/>
      <c r="P2" s="5"/>
      <c r="Q2" s="5"/>
      <c r="R2" s="5"/>
      <c r="S2" s="5"/>
    </row>
    <row r="3" spans="1:19" ht="20.100000000000001" customHeight="1" thickBot="1" x14ac:dyDescent="0.3">
      <c r="A3" s="5"/>
      <c r="B3" s="570" t="s">
        <v>18</v>
      </c>
      <c r="C3" s="571"/>
      <c r="D3" s="572"/>
      <c r="E3" s="5"/>
      <c r="F3" s="107" t="s">
        <v>188</v>
      </c>
      <c r="G3" s="5"/>
      <c r="H3" s="5"/>
      <c r="I3" s="5"/>
      <c r="J3" s="5"/>
      <c r="K3" s="5"/>
      <c r="L3" s="5"/>
      <c r="M3" s="5"/>
      <c r="N3" s="5"/>
      <c r="O3" s="5"/>
      <c r="P3" s="5"/>
      <c r="Q3" s="5"/>
      <c r="R3" s="5"/>
    </row>
    <row r="4" spans="1:19" ht="14.25" customHeight="1" thickBot="1" x14ac:dyDescent="0.3">
      <c r="A4" s="130"/>
      <c r="B4" s="152" t="s">
        <v>31</v>
      </c>
      <c r="C4" s="573" t="s">
        <v>179</v>
      </c>
      <c r="D4" s="574"/>
      <c r="E4" s="5"/>
      <c r="F4" s="106" t="str">
        <f>Guidance!D15</f>
        <v>CNY</v>
      </c>
      <c r="G4" s="5"/>
      <c r="H4" s="5"/>
      <c r="I4" s="5"/>
      <c r="J4" s="5"/>
      <c r="K4" s="5"/>
      <c r="L4" s="5"/>
      <c r="M4" s="5"/>
      <c r="N4" s="5"/>
      <c r="O4" s="5"/>
      <c r="P4" s="5"/>
      <c r="Q4" s="5"/>
      <c r="R4" s="5"/>
    </row>
    <row r="5" spans="1:19" ht="14.25" customHeight="1" thickBot="1" x14ac:dyDescent="0.3">
      <c r="A5" s="5"/>
      <c r="B5" s="153" t="s">
        <v>33</v>
      </c>
      <c r="C5" s="575" t="str">
        <f>Guidance!C5</f>
        <v>Jiangyin Hongyu Steel Products Co., Ltd.</v>
      </c>
      <c r="D5" s="576"/>
      <c r="E5" s="5"/>
      <c r="F5" s="5"/>
      <c r="G5" s="5"/>
      <c r="H5" s="5"/>
      <c r="I5" s="5"/>
      <c r="J5" s="5"/>
      <c r="K5" s="5"/>
      <c r="L5" s="5"/>
      <c r="M5" s="5"/>
      <c r="N5" s="5"/>
      <c r="O5" s="5"/>
      <c r="P5" s="5"/>
      <c r="Q5" s="5"/>
      <c r="R5" s="5"/>
      <c r="S5" s="5"/>
    </row>
    <row r="6" spans="1:19" ht="16.5" customHeight="1" x14ac:dyDescent="0.25">
      <c r="A6" s="5"/>
      <c r="B6" s="166"/>
      <c r="C6" s="499"/>
      <c r="D6" s="499"/>
      <c r="E6" s="499"/>
      <c r="F6" s="5"/>
      <c r="G6" s="5"/>
      <c r="H6" s="5"/>
      <c r="I6" s="5"/>
      <c r="J6" s="5"/>
      <c r="K6" s="5"/>
      <c r="L6" s="5"/>
      <c r="M6" s="5"/>
      <c r="N6" s="5"/>
      <c r="O6" s="5"/>
      <c r="P6" s="5"/>
      <c r="Q6" s="5"/>
      <c r="R6" s="5"/>
      <c r="S6" s="5"/>
    </row>
    <row r="7" spans="1:19" ht="16.5" customHeight="1" thickBot="1" x14ac:dyDescent="0.3">
      <c r="A7" s="5"/>
      <c r="B7" s="166"/>
      <c r="C7" s="122"/>
      <c r="D7" s="499"/>
      <c r="E7" s="499"/>
      <c r="F7" s="5"/>
      <c r="G7" s="5"/>
      <c r="H7" s="5"/>
      <c r="I7" s="5"/>
      <c r="J7" s="5"/>
      <c r="K7" s="5"/>
      <c r="L7" s="5"/>
      <c r="M7" s="5"/>
      <c r="N7" s="5"/>
      <c r="O7" s="5"/>
      <c r="P7" s="5"/>
      <c r="Q7" s="5"/>
      <c r="R7" s="5"/>
      <c r="S7" s="5"/>
    </row>
    <row r="8" spans="1:19" ht="14.4" thickBot="1" x14ac:dyDescent="0.3">
      <c r="A8" s="5"/>
      <c r="B8" s="497"/>
      <c r="C8" s="111">
        <v>2016</v>
      </c>
      <c r="D8" s="112">
        <f>IF(ISNUMBER(C8),C8+1,"")</f>
        <v>2017</v>
      </c>
      <c r="E8" s="112">
        <f>IF(ISNUMBER(C8),D8+1,"")</f>
        <v>2018</v>
      </c>
      <c r="F8" s="113" t="s">
        <v>139</v>
      </c>
      <c r="G8" s="5"/>
      <c r="H8" s="5"/>
      <c r="I8" s="5"/>
      <c r="J8" s="5"/>
      <c r="K8" s="5"/>
      <c r="L8" s="5"/>
      <c r="M8" s="5"/>
      <c r="N8" s="5"/>
      <c r="O8" s="5"/>
      <c r="P8" s="5"/>
      <c r="Q8" s="5"/>
      <c r="R8" s="5"/>
      <c r="S8" s="5"/>
    </row>
    <row r="9" spans="1:19" ht="14.4" thickBot="1" x14ac:dyDescent="0.3">
      <c r="A9" s="5"/>
      <c r="B9" s="144" t="s">
        <v>241</v>
      </c>
      <c r="C9" s="145"/>
      <c r="D9" s="145"/>
      <c r="E9" s="145"/>
      <c r="F9" s="170"/>
      <c r="G9" s="5"/>
      <c r="H9" s="5"/>
      <c r="I9" s="5"/>
      <c r="J9" s="5"/>
      <c r="K9" s="5"/>
      <c r="L9" s="5"/>
      <c r="M9" s="5"/>
      <c r="N9" s="5"/>
      <c r="O9" s="5"/>
      <c r="P9" s="5"/>
      <c r="Q9" s="5"/>
      <c r="R9" s="5"/>
      <c r="S9" s="5"/>
    </row>
    <row r="10" spans="1:19" ht="14.4" thickBot="1" x14ac:dyDescent="0.3">
      <c r="A10" s="130"/>
      <c r="B10" s="577" t="s">
        <v>242</v>
      </c>
      <c r="C10" s="568"/>
      <c r="D10" s="568"/>
      <c r="E10" s="568"/>
      <c r="F10" s="569"/>
      <c r="G10" s="5"/>
      <c r="H10" s="5"/>
      <c r="I10" s="5"/>
      <c r="J10" s="5"/>
      <c r="K10" s="5"/>
      <c r="L10" s="5"/>
      <c r="M10" s="5"/>
      <c r="N10" s="5"/>
      <c r="O10" s="5"/>
      <c r="P10" s="5"/>
      <c r="Q10" s="5"/>
      <c r="R10" s="5"/>
      <c r="S10" s="5"/>
    </row>
    <row r="11" spans="1:19" ht="14.4" x14ac:dyDescent="0.25">
      <c r="A11" s="5"/>
      <c r="B11" s="172" t="s">
        <v>243</v>
      </c>
      <c r="C11" s="250">
        <v>100</v>
      </c>
      <c r="D11" s="251">
        <v>95.641249124114395</v>
      </c>
      <c r="E11" s="251">
        <v>0</v>
      </c>
      <c r="F11" s="252">
        <v>0</v>
      </c>
      <c r="G11" s="5"/>
      <c r="H11" s="5"/>
      <c r="I11" s="5"/>
      <c r="J11" s="5"/>
      <c r="K11" s="5"/>
      <c r="L11" s="5"/>
      <c r="M11" s="5"/>
      <c r="N11" s="5"/>
      <c r="O11" s="5"/>
      <c r="P11" s="5"/>
      <c r="Q11" s="5"/>
      <c r="R11" s="5"/>
      <c r="S11" s="5"/>
    </row>
    <row r="12" spans="1:19" x14ac:dyDescent="0.25">
      <c r="A12" s="5"/>
      <c r="B12" s="173" t="s">
        <v>244</v>
      </c>
      <c r="C12" s="253">
        <v>100</v>
      </c>
      <c r="D12" s="254">
        <v>109.39185912509126</v>
      </c>
      <c r="E12" s="254">
        <v>122.52652308414949</v>
      </c>
      <c r="F12" s="255">
        <v>126.99060282447459</v>
      </c>
      <c r="G12" s="5"/>
      <c r="H12" s="5"/>
      <c r="I12" s="5"/>
      <c r="J12" s="5"/>
      <c r="K12" s="5"/>
      <c r="L12" s="5"/>
      <c r="M12" s="5"/>
      <c r="N12" s="5"/>
      <c r="O12" s="5"/>
      <c r="P12" s="5"/>
      <c r="Q12" s="5"/>
      <c r="R12" s="5"/>
      <c r="S12" s="5"/>
    </row>
    <row r="13" spans="1:19" x14ac:dyDescent="0.25">
      <c r="A13" s="5"/>
      <c r="B13" s="173" t="s">
        <v>245</v>
      </c>
      <c r="C13" s="253">
        <v>99.999999999999986</v>
      </c>
      <c r="D13" s="254">
        <v>115.02532857259769</v>
      </c>
      <c r="E13" s="254">
        <v>122.19544333967504</v>
      </c>
      <c r="F13" s="255">
        <v>126.64746066002333</v>
      </c>
      <c r="G13" s="5"/>
      <c r="H13" s="5"/>
      <c r="I13" s="5"/>
      <c r="J13" s="5"/>
      <c r="K13" s="5"/>
      <c r="L13" s="5"/>
      <c r="M13" s="5"/>
      <c r="N13" s="5"/>
      <c r="O13" s="5"/>
      <c r="P13" s="5"/>
      <c r="Q13" s="5"/>
      <c r="R13" s="5"/>
      <c r="S13" s="5"/>
    </row>
    <row r="14" spans="1:19" x14ac:dyDescent="0.25">
      <c r="A14" s="5"/>
      <c r="B14" s="173" t="s">
        <v>246</v>
      </c>
      <c r="C14" s="253">
        <v>0</v>
      </c>
      <c r="D14" s="254">
        <v>0</v>
      </c>
      <c r="E14" s="254">
        <v>0</v>
      </c>
      <c r="F14" s="255">
        <v>0</v>
      </c>
      <c r="G14" s="5"/>
      <c r="H14" s="5"/>
      <c r="I14" s="5"/>
      <c r="J14" s="5"/>
      <c r="K14" s="5"/>
      <c r="L14" s="5"/>
      <c r="M14" s="5"/>
      <c r="N14" s="5"/>
      <c r="O14" s="5"/>
      <c r="P14" s="5"/>
      <c r="Q14" s="5"/>
      <c r="R14" s="5"/>
      <c r="S14" s="5"/>
    </row>
    <row r="15" spans="1:19" x14ac:dyDescent="0.25">
      <c r="A15" s="5"/>
      <c r="B15" s="173" t="s">
        <v>247</v>
      </c>
      <c r="C15" s="256">
        <v>0</v>
      </c>
      <c r="D15" s="257">
        <v>0</v>
      </c>
      <c r="E15" s="257">
        <v>0</v>
      </c>
      <c r="F15" s="258">
        <v>0</v>
      </c>
      <c r="G15" s="5"/>
      <c r="H15" s="5"/>
      <c r="I15" s="5"/>
      <c r="J15" s="5"/>
      <c r="K15" s="5"/>
      <c r="L15" s="5"/>
      <c r="M15" s="5"/>
      <c r="N15" s="5"/>
      <c r="O15" s="5"/>
      <c r="P15" s="5"/>
      <c r="Q15" s="5"/>
      <c r="R15" s="5"/>
      <c r="S15" s="5"/>
    </row>
    <row r="16" spans="1:19" ht="27.6" x14ac:dyDescent="0.25">
      <c r="A16" s="5"/>
      <c r="B16" s="173" t="s">
        <v>248</v>
      </c>
      <c r="C16" s="253">
        <v>0</v>
      </c>
      <c r="D16" s="254">
        <v>0</v>
      </c>
      <c r="E16" s="254">
        <v>0</v>
      </c>
      <c r="F16" s="255">
        <v>0</v>
      </c>
      <c r="G16" s="5"/>
      <c r="H16" s="5"/>
      <c r="I16" s="5"/>
      <c r="J16" s="5"/>
      <c r="K16" s="5"/>
      <c r="L16" s="5"/>
      <c r="M16" s="5"/>
      <c r="N16" s="5"/>
      <c r="O16" s="5"/>
      <c r="P16" s="5"/>
      <c r="Q16" s="5"/>
      <c r="R16" s="5"/>
      <c r="S16" s="5"/>
    </row>
    <row r="17" spans="1:19" ht="15" thickBot="1" x14ac:dyDescent="0.3">
      <c r="A17" s="5"/>
      <c r="B17" s="174" t="s">
        <v>249</v>
      </c>
      <c r="C17" s="259">
        <v>100</v>
      </c>
      <c r="D17" s="260">
        <v>0</v>
      </c>
      <c r="E17" s="260">
        <v>0</v>
      </c>
      <c r="F17" s="261">
        <v>0</v>
      </c>
      <c r="G17" s="5"/>
      <c r="H17" s="5"/>
      <c r="I17" s="5"/>
      <c r="J17" s="5"/>
      <c r="K17" s="5"/>
      <c r="L17" s="5"/>
      <c r="M17" s="5"/>
      <c r="N17" s="5"/>
      <c r="O17" s="5"/>
      <c r="P17" s="5"/>
      <c r="Q17" s="5"/>
      <c r="R17" s="5"/>
      <c r="S17" s="5"/>
    </row>
    <row r="18" spans="1:19" ht="14.4" thickBot="1" x14ac:dyDescent="0.3">
      <c r="A18" s="130"/>
      <c r="B18" s="578" t="s">
        <v>250</v>
      </c>
      <c r="C18" s="564"/>
      <c r="D18" s="564"/>
      <c r="E18" s="564"/>
      <c r="F18" s="565"/>
      <c r="G18" s="5"/>
      <c r="H18" s="5"/>
      <c r="I18" s="5"/>
      <c r="J18" s="5"/>
      <c r="K18" s="5"/>
      <c r="L18" s="5"/>
      <c r="M18" s="5"/>
      <c r="N18" s="5"/>
      <c r="O18" s="5"/>
      <c r="P18" s="5"/>
      <c r="Q18" s="5"/>
      <c r="R18" s="5"/>
      <c r="S18" s="5"/>
    </row>
    <row r="19" spans="1:19" ht="14.4" x14ac:dyDescent="0.25">
      <c r="A19" s="5"/>
      <c r="B19" s="172" t="s">
        <v>243</v>
      </c>
      <c r="C19" s="250">
        <v>100.00000000000001</v>
      </c>
      <c r="D19" s="251">
        <v>147.15008347841152</v>
      </c>
      <c r="E19" s="251">
        <v>0</v>
      </c>
      <c r="F19" s="252">
        <v>0</v>
      </c>
      <c r="G19" s="5"/>
      <c r="H19" s="5"/>
      <c r="I19" s="5"/>
      <c r="J19" s="5"/>
      <c r="K19" s="5"/>
      <c r="L19" s="5"/>
      <c r="M19" s="5"/>
      <c r="N19" s="5"/>
      <c r="O19" s="5"/>
      <c r="P19" s="5"/>
      <c r="Q19" s="5"/>
      <c r="R19" s="5"/>
      <c r="S19" s="5"/>
    </row>
    <row r="20" spans="1:19" x14ac:dyDescent="0.25">
      <c r="A20" s="5"/>
      <c r="B20" s="173" t="s">
        <v>244</v>
      </c>
      <c r="C20" s="253">
        <v>100</v>
      </c>
      <c r="D20" s="254">
        <v>150.4301439848241</v>
      </c>
      <c r="E20" s="254">
        <v>185.37517026625758</v>
      </c>
      <c r="F20" s="255">
        <v>186.05665256320989</v>
      </c>
      <c r="G20" s="5"/>
      <c r="H20" s="5"/>
      <c r="I20" s="5"/>
      <c r="J20" s="5"/>
      <c r="K20" s="5"/>
      <c r="L20" s="5"/>
      <c r="M20" s="5"/>
      <c r="N20" s="5"/>
      <c r="O20" s="5"/>
      <c r="P20" s="5"/>
      <c r="Q20" s="5"/>
      <c r="R20" s="5"/>
      <c r="S20" s="5"/>
    </row>
    <row r="21" spans="1:19" x14ac:dyDescent="0.25">
      <c r="A21" s="5"/>
      <c r="B21" s="173" t="s">
        <v>245</v>
      </c>
      <c r="C21" s="253">
        <v>100</v>
      </c>
      <c r="D21" s="254">
        <v>161.1903681336853</v>
      </c>
      <c r="E21" s="254">
        <v>189.68781266211201</v>
      </c>
      <c r="F21" s="255">
        <v>190.3851492368602</v>
      </c>
      <c r="G21" s="5"/>
      <c r="H21" s="5"/>
      <c r="I21" s="5"/>
      <c r="J21" s="5"/>
      <c r="K21" s="5"/>
      <c r="L21" s="5"/>
      <c r="M21" s="5"/>
      <c r="N21" s="5"/>
      <c r="O21" s="5"/>
      <c r="P21" s="5"/>
      <c r="Q21" s="5"/>
      <c r="R21" s="5"/>
      <c r="S21" s="5"/>
    </row>
    <row r="22" spans="1:19" x14ac:dyDescent="0.25">
      <c r="A22" s="5"/>
      <c r="B22" s="173" t="s">
        <v>246</v>
      </c>
      <c r="C22" s="253">
        <v>0</v>
      </c>
      <c r="D22" s="254">
        <v>0</v>
      </c>
      <c r="E22" s="254">
        <v>0</v>
      </c>
      <c r="F22" s="255">
        <v>0</v>
      </c>
      <c r="G22" s="5"/>
      <c r="H22" s="5"/>
      <c r="I22" s="5"/>
      <c r="J22" s="5"/>
      <c r="K22" s="5"/>
      <c r="L22" s="5"/>
      <c r="M22" s="5"/>
      <c r="N22" s="5"/>
      <c r="O22" s="5"/>
      <c r="P22" s="5"/>
      <c r="Q22" s="5"/>
      <c r="R22" s="5"/>
      <c r="S22" s="5"/>
    </row>
    <row r="23" spans="1:19" x14ac:dyDescent="0.25">
      <c r="A23" s="5"/>
      <c r="B23" s="173" t="s">
        <v>247</v>
      </c>
      <c r="C23" s="253">
        <v>0</v>
      </c>
      <c r="D23" s="254">
        <v>0</v>
      </c>
      <c r="E23" s="254">
        <v>0</v>
      </c>
      <c r="F23" s="255">
        <v>0</v>
      </c>
      <c r="G23" s="5"/>
      <c r="H23" s="5"/>
      <c r="I23" s="5"/>
      <c r="J23" s="5"/>
      <c r="K23" s="5"/>
      <c r="L23" s="5"/>
      <c r="M23" s="5"/>
      <c r="N23" s="5"/>
      <c r="O23" s="5"/>
      <c r="P23" s="5"/>
      <c r="Q23" s="5"/>
      <c r="R23" s="5"/>
      <c r="S23" s="5"/>
    </row>
    <row r="24" spans="1:19" ht="27.6" x14ac:dyDescent="0.25">
      <c r="A24" s="5"/>
      <c r="B24" s="173" t="s">
        <v>248</v>
      </c>
      <c r="C24" s="253">
        <v>0</v>
      </c>
      <c r="D24" s="254">
        <v>0</v>
      </c>
      <c r="E24" s="254">
        <v>0</v>
      </c>
      <c r="F24" s="255">
        <v>0</v>
      </c>
      <c r="G24" s="5"/>
      <c r="H24" s="5"/>
      <c r="I24" s="5"/>
      <c r="J24" s="5"/>
      <c r="K24" s="5"/>
      <c r="L24" s="5"/>
      <c r="M24" s="5"/>
      <c r="N24" s="5"/>
      <c r="O24" s="5"/>
      <c r="P24" s="5"/>
      <c r="Q24" s="5"/>
      <c r="R24" s="5"/>
      <c r="S24" s="5"/>
    </row>
    <row r="25" spans="1:19" ht="15" thickBot="1" x14ac:dyDescent="0.3">
      <c r="A25" s="5"/>
      <c r="B25" s="174" t="s">
        <v>249</v>
      </c>
      <c r="C25" s="259">
        <v>100</v>
      </c>
      <c r="D25" s="260">
        <v>-2.7194789335888924E-13</v>
      </c>
      <c r="E25" s="260">
        <v>0</v>
      </c>
      <c r="F25" s="261">
        <v>0</v>
      </c>
      <c r="G25" s="5"/>
      <c r="H25" s="5"/>
      <c r="I25" s="5"/>
      <c r="J25" s="5"/>
      <c r="K25" s="5"/>
      <c r="L25" s="5"/>
      <c r="M25" s="5"/>
      <c r="N25" s="5"/>
      <c r="O25" s="5"/>
      <c r="P25" s="5"/>
      <c r="Q25" s="5"/>
      <c r="R25" s="5"/>
      <c r="S25" s="5"/>
    </row>
    <row r="26" spans="1:19" ht="14.4" thickBot="1" x14ac:dyDescent="0.3">
      <c r="A26" s="5"/>
      <c r="B26" s="579" t="s">
        <v>251</v>
      </c>
      <c r="C26" s="566"/>
      <c r="D26" s="566"/>
      <c r="E26" s="566"/>
      <c r="F26" s="567"/>
      <c r="G26" s="5"/>
      <c r="H26" s="5"/>
      <c r="I26" s="5"/>
      <c r="J26" s="5"/>
      <c r="K26" s="5"/>
      <c r="L26" s="5"/>
      <c r="M26" s="5"/>
      <c r="N26" s="5"/>
      <c r="O26" s="5"/>
      <c r="P26" s="5"/>
      <c r="Q26" s="5"/>
      <c r="R26" s="5"/>
      <c r="S26" s="5"/>
    </row>
    <row r="27" spans="1:19" ht="14.4" thickBot="1" x14ac:dyDescent="0.3">
      <c r="A27" s="130"/>
      <c r="B27" s="577" t="s">
        <v>242</v>
      </c>
      <c r="C27" s="568"/>
      <c r="D27" s="568"/>
      <c r="E27" s="568"/>
      <c r="F27" s="569"/>
      <c r="G27" s="5"/>
      <c r="H27" s="5"/>
      <c r="I27" s="5"/>
      <c r="J27" s="5"/>
      <c r="K27" s="5"/>
      <c r="L27" s="5"/>
      <c r="M27" s="5"/>
      <c r="N27" s="5"/>
      <c r="O27" s="5"/>
      <c r="P27" s="5"/>
      <c r="Q27" s="5"/>
      <c r="R27" s="5"/>
      <c r="S27" s="5"/>
    </row>
    <row r="28" spans="1:19" ht="14.4" x14ac:dyDescent="0.25">
      <c r="A28" s="5"/>
      <c r="B28" s="172" t="s">
        <v>243</v>
      </c>
      <c r="C28" s="250">
        <v>0</v>
      </c>
      <c r="D28" s="251">
        <v>0</v>
      </c>
      <c r="E28" s="251">
        <v>0</v>
      </c>
      <c r="F28" s="252">
        <v>0</v>
      </c>
      <c r="G28" s="5"/>
      <c r="H28" s="5"/>
      <c r="I28" s="5"/>
      <c r="J28" s="5"/>
      <c r="K28" s="5"/>
      <c r="L28" s="5"/>
      <c r="M28" s="5"/>
      <c r="N28" s="5"/>
      <c r="O28" s="5"/>
      <c r="P28" s="5"/>
      <c r="Q28" s="5"/>
      <c r="R28" s="5"/>
      <c r="S28" s="5"/>
    </row>
    <row r="29" spans="1:19" x14ac:dyDescent="0.25">
      <c r="A29" s="5"/>
      <c r="B29" s="173" t="s">
        <v>252</v>
      </c>
      <c r="C29" s="253">
        <v>0</v>
      </c>
      <c r="D29" s="254">
        <v>0</v>
      </c>
      <c r="E29" s="254">
        <v>0</v>
      </c>
      <c r="F29" s="255">
        <v>0</v>
      </c>
      <c r="G29" s="5"/>
      <c r="H29" s="5"/>
      <c r="I29" s="5"/>
      <c r="J29" s="5"/>
      <c r="K29" s="5"/>
      <c r="L29" s="5"/>
      <c r="M29" s="5"/>
      <c r="N29" s="5"/>
      <c r="O29" s="5"/>
      <c r="P29" s="5"/>
      <c r="Q29" s="5"/>
      <c r="R29" s="5"/>
      <c r="S29" s="5"/>
    </row>
    <row r="30" spans="1:19" x14ac:dyDescent="0.25">
      <c r="A30" s="5"/>
      <c r="B30" s="173" t="s">
        <v>245</v>
      </c>
      <c r="C30" s="253">
        <v>0</v>
      </c>
      <c r="D30" s="254">
        <v>0</v>
      </c>
      <c r="E30" s="254">
        <v>0</v>
      </c>
      <c r="F30" s="255">
        <v>0</v>
      </c>
      <c r="G30" s="5"/>
      <c r="H30" s="5"/>
      <c r="I30" s="5"/>
      <c r="J30" s="5"/>
      <c r="K30" s="5"/>
      <c r="L30" s="5"/>
      <c r="M30" s="5"/>
      <c r="N30" s="5"/>
      <c r="O30" s="5"/>
      <c r="P30" s="5"/>
      <c r="Q30" s="5"/>
      <c r="R30" s="5"/>
      <c r="S30" s="5"/>
    </row>
    <row r="31" spans="1:19" x14ac:dyDescent="0.25">
      <c r="A31" s="5"/>
      <c r="B31" s="173" t="s">
        <v>246</v>
      </c>
      <c r="C31" s="253">
        <v>0</v>
      </c>
      <c r="D31" s="254">
        <v>0</v>
      </c>
      <c r="E31" s="254">
        <v>0</v>
      </c>
      <c r="F31" s="255">
        <v>0</v>
      </c>
      <c r="G31" s="5"/>
      <c r="H31" s="5"/>
      <c r="I31" s="5"/>
      <c r="J31" s="5"/>
      <c r="K31" s="5"/>
      <c r="L31" s="5"/>
      <c r="M31" s="5"/>
      <c r="N31" s="5"/>
      <c r="O31" s="5"/>
      <c r="P31" s="5"/>
      <c r="Q31" s="5"/>
      <c r="R31" s="5"/>
      <c r="S31" s="5"/>
    </row>
    <row r="32" spans="1:19" x14ac:dyDescent="0.25">
      <c r="A32" s="5"/>
      <c r="B32" s="173" t="s">
        <v>247</v>
      </c>
      <c r="C32" s="253">
        <v>0</v>
      </c>
      <c r="D32" s="254">
        <v>0</v>
      </c>
      <c r="E32" s="254">
        <v>0</v>
      </c>
      <c r="F32" s="255">
        <v>0</v>
      </c>
      <c r="G32" s="5"/>
      <c r="H32" s="5"/>
      <c r="I32" s="5"/>
      <c r="J32" s="5"/>
      <c r="K32" s="5"/>
      <c r="L32" s="5"/>
      <c r="M32" s="5"/>
      <c r="N32" s="5"/>
      <c r="O32" s="5"/>
      <c r="P32" s="5"/>
      <c r="Q32" s="5"/>
      <c r="R32" s="5"/>
      <c r="S32" s="5"/>
    </row>
    <row r="33" spans="1:19" ht="27.6" x14ac:dyDescent="0.25">
      <c r="A33" s="5"/>
      <c r="B33" s="173" t="s">
        <v>248</v>
      </c>
      <c r="C33" s="253">
        <v>0</v>
      </c>
      <c r="D33" s="254">
        <v>0</v>
      </c>
      <c r="E33" s="254">
        <v>0</v>
      </c>
      <c r="F33" s="255">
        <v>0</v>
      </c>
      <c r="G33" s="5"/>
      <c r="H33" s="5"/>
      <c r="I33" s="5"/>
      <c r="J33" s="5"/>
      <c r="K33" s="5"/>
      <c r="L33" s="5"/>
      <c r="M33" s="5"/>
      <c r="N33" s="5"/>
      <c r="O33" s="5"/>
      <c r="P33" s="5"/>
      <c r="Q33" s="5"/>
      <c r="R33" s="5"/>
      <c r="S33" s="5"/>
    </row>
    <row r="34" spans="1:19" ht="15" thickBot="1" x14ac:dyDescent="0.3">
      <c r="A34" s="5"/>
      <c r="B34" s="174" t="s">
        <v>249</v>
      </c>
      <c r="C34" s="259">
        <v>0</v>
      </c>
      <c r="D34" s="260">
        <v>0</v>
      </c>
      <c r="E34" s="260">
        <v>0</v>
      </c>
      <c r="F34" s="261">
        <v>0</v>
      </c>
      <c r="G34" s="5"/>
      <c r="H34" s="5"/>
      <c r="I34" s="5"/>
      <c r="J34" s="5"/>
      <c r="K34" s="5"/>
      <c r="L34" s="5"/>
      <c r="M34" s="5"/>
      <c r="N34" s="5"/>
      <c r="O34" s="5"/>
      <c r="P34" s="5"/>
      <c r="Q34" s="5"/>
      <c r="R34" s="5"/>
      <c r="S34" s="5"/>
    </row>
    <row r="35" spans="1:19" ht="14.4" thickBot="1" x14ac:dyDescent="0.3">
      <c r="A35" s="130"/>
      <c r="B35" s="578" t="s">
        <v>250</v>
      </c>
      <c r="C35" s="564"/>
      <c r="D35" s="564"/>
      <c r="E35" s="564"/>
      <c r="F35" s="565"/>
      <c r="G35" s="5"/>
      <c r="H35" s="5"/>
      <c r="I35" s="5"/>
      <c r="J35" s="5"/>
      <c r="K35" s="5"/>
      <c r="L35" s="5"/>
      <c r="M35" s="5"/>
      <c r="N35" s="5"/>
      <c r="O35" s="5"/>
      <c r="P35" s="5"/>
      <c r="Q35" s="5"/>
      <c r="R35" s="5"/>
      <c r="S35" s="5"/>
    </row>
    <row r="36" spans="1:19" ht="14.4" x14ac:dyDescent="0.25">
      <c r="A36" s="5"/>
      <c r="B36" s="172" t="s">
        <v>243</v>
      </c>
      <c r="C36" s="250">
        <v>0</v>
      </c>
      <c r="D36" s="251">
        <v>0</v>
      </c>
      <c r="E36" s="251">
        <v>0</v>
      </c>
      <c r="F36" s="252">
        <v>0</v>
      </c>
      <c r="G36" s="5"/>
      <c r="H36" s="5"/>
      <c r="I36" s="5"/>
      <c r="J36" s="5"/>
      <c r="K36" s="5"/>
      <c r="L36" s="5"/>
      <c r="M36" s="5"/>
      <c r="N36" s="5"/>
      <c r="O36" s="5"/>
      <c r="P36" s="5"/>
      <c r="Q36" s="5"/>
      <c r="R36" s="5"/>
      <c r="S36" s="5"/>
    </row>
    <row r="37" spans="1:19" x14ac:dyDescent="0.25">
      <c r="A37" s="5"/>
      <c r="B37" s="173" t="s">
        <v>252</v>
      </c>
      <c r="C37" s="253">
        <v>0</v>
      </c>
      <c r="D37" s="254">
        <v>0</v>
      </c>
      <c r="E37" s="254">
        <v>0</v>
      </c>
      <c r="F37" s="255">
        <v>0</v>
      </c>
      <c r="G37" s="5"/>
      <c r="H37" s="5"/>
      <c r="I37" s="5"/>
      <c r="J37" s="5"/>
      <c r="K37" s="5"/>
      <c r="L37" s="5"/>
      <c r="M37" s="5"/>
      <c r="N37" s="5"/>
      <c r="O37" s="5"/>
      <c r="P37" s="5"/>
      <c r="Q37" s="5"/>
      <c r="R37" s="5"/>
      <c r="S37" s="5"/>
    </row>
    <row r="38" spans="1:19" x14ac:dyDescent="0.25">
      <c r="A38" s="5"/>
      <c r="B38" s="173" t="s">
        <v>245</v>
      </c>
      <c r="C38" s="253">
        <v>0</v>
      </c>
      <c r="D38" s="254">
        <v>0</v>
      </c>
      <c r="E38" s="254">
        <v>0</v>
      </c>
      <c r="F38" s="255">
        <v>0</v>
      </c>
      <c r="G38" s="5"/>
      <c r="H38" s="5"/>
      <c r="I38" s="5"/>
      <c r="J38" s="5"/>
      <c r="K38" s="5"/>
      <c r="L38" s="5"/>
      <c r="M38" s="5"/>
      <c r="N38" s="5"/>
      <c r="O38" s="5"/>
      <c r="P38" s="5"/>
      <c r="Q38" s="5"/>
      <c r="R38" s="5"/>
      <c r="S38" s="5"/>
    </row>
    <row r="39" spans="1:19" x14ac:dyDescent="0.25">
      <c r="A39" s="5"/>
      <c r="B39" s="173" t="s">
        <v>246</v>
      </c>
      <c r="C39" s="253">
        <v>0</v>
      </c>
      <c r="D39" s="254">
        <v>0</v>
      </c>
      <c r="E39" s="254">
        <v>0</v>
      </c>
      <c r="F39" s="255">
        <v>0</v>
      </c>
      <c r="G39" s="5"/>
      <c r="H39" s="5"/>
      <c r="I39" s="5"/>
      <c r="J39" s="5"/>
      <c r="K39" s="5"/>
      <c r="L39" s="5"/>
      <c r="M39" s="5"/>
      <c r="N39" s="5"/>
      <c r="O39" s="5"/>
      <c r="P39" s="5"/>
      <c r="Q39" s="5"/>
      <c r="R39" s="5"/>
      <c r="S39" s="5"/>
    </row>
    <row r="40" spans="1:19" x14ac:dyDescent="0.25">
      <c r="A40" s="5"/>
      <c r="B40" s="173" t="s">
        <v>247</v>
      </c>
      <c r="C40" s="253">
        <v>0</v>
      </c>
      <c r="D40" s="254">
        <v>0</v>
      </c>
      <c r="E40" s="254">
        <v>0</v>
      </c>
      <c r="F40" s="255">
        <v>0</v>
      </c>
      <c r="G40" s="5"/>
      <c r="H40" s="5"/>
      <c r="I40" s="5"/>
      <c r="J40" s="5"/>
      <c r="K40" s="5"/>
      <c r="L40" s="5"/>
      <c r="M40" s="5"/>
      <c r="N40" s="5"/>
      <c r="O40" s="5"/>
      <c r="P40" s="5"/>
      <c r="Q40" s="5"/>
      <c r="R40" s="5"/>
      <c r="S40" s="5"/>
    </row>
    <row r="41" spans="1:19" ht="27.6" x14ac:dyDescent="0.25">
      <c r="A41" s="5"/>
      <c r="B41" s="173" t="s">
        <v>248</v>
      </c>
      <c r="C41" s="253">
        <v>0</v>
      </c>
      <c r="D41" s="254">
        <v>0</v>
      </c>
      <c r="E41" s="254">
        <v>0</v>
      </c>
      <c r="F41" s="255">
        <v>0</v>
      </c>
      <c r="G41" s="5"/>
      <c r="H41" s="5"/>
      <c r="I41" s="5"/>
      <c r="J41" s="5"/>
      <c r="K41" s="5"/>
      <c r="L41" s="5"/>
      <c r="M41" s="5"/>
      <c r="N41" s="5"/>
      <c r="O41" s="5"/>
      <c r="P41" s="5"/>
      <c r="Q41" s="5"/>
      <c r="R41" s="5"/>
      <c r="S41" s="5"/>
    </row>
    <row r="42" spans="1:19" ht="15" thickBot="1" x14ac:dyDescent="0.3">
      <c r="A42" s="5"/>
      <c r="B42" s="174" t="s">
        <v>249</v>
      </c>
      <c r="C42" s="259">
        <v>0</v>
      </c>
      <c r="D42" s="260">
        <v>0</v>
      </c>
      <c r="E42" s="260">
        <v>0</v>
      </c>
      <c r="F42" s="261">
        <v>0</v>
      </c>
      <c r="G42" s="5"/>
      <c r="H42" s="5"/>
      <c r="I42" s="5"/>
      <c r="J42" s="5"/>
      <c r="K42" s="5"/>
      <c r="L42" s="5"/>
      <c r="M42" s="5"/>
      <c r="N42" s="5"/>
      <c r="O42" s="5"/>
      <c r="P42" s="5"/>
      <c r="Q42" s="5"/>
      <c r="R42" s="5"/>
      <c r="S42" s="5"/>
    </row>
    <row r="43" spans="1:19" ht="14.4" thickBot="1" x14ac:dyDescent="0.3">
      <c r="A43" s="5"/>
      <c r="B43" s="579" t="s">
        <v>253</v>
      </c>
      <c r="C43" s="566"/>
      <c r="D43" s="566"/>
      <c r="E43" s="566"/>
      <c r="F43" s="567"/>
      <c r="G43" s="5"/>
      <c r="H43" s="5"/>
      <c r="I43" s="5"/>
      <c r="J43" s="5"/>
      <c r="K43" s="5"/>
      <c r="L43" s="5"/>
      <c r="M43" s="5"/>
      <c r="N43" s="5"/>
      <c r="O43" s="5"/>
      <c r="P43" s="5"/>
      <c r="Q43" s="5"/>
      <c r="R43" s="5"/>
      <c r="S43" s="5"/>
    </row>
    <row r="44" spans="1:19" ht="14.4" thickBot="1" x14ac:dyDescent="0.3">
      <c r="A44" s="130"/>
      <c r="B44" s="577" t="s">
        <v>242</v>
      </c>
      <c r="C44" s="568"/>
      <c r="D44" s="568"/>
      <c r="E44" s="568"/>
      <c r="F44" s="569"/>
      <c r="G44" s="5"/>
      <c r="H44" s="5"/>
      <c r="I44" s="5"/>
      <c r="J44" s="5"/>
      <c r="K44" s="5"/>
      <c r="L44" s="5"/>
      <c r="M44" s="5"/>
      <c r="N44" s="5"/>
      <c r="O44" s="5"/>
      <c r="P44" s="5"/>
      <c r="Q44" s="5"/>
      <c r="R44" s="5"/>
      <c r="S44" s="5"/>
    </row>
    <row r="45" spans="1:19" ht="14.4" x14ac:dyDescent="0.25">
      <c r="A45" s="5"/>
      <c r="B45" s="178" t="s">
        <v>243</v>
      </c>
      <c r="C45" s="262">
        <v>100</v>
      </c>
      <c r="D45" s="263">
        <v>95.641249124114395</v>
      </c>
      <c r="E45" s="263">
        <v>0</v>
      </c>
      <c r="F45" s="264">
        <v>0</v>
      </c>
      <c r="G45" s="5"/>
      <c r="H45" s="5"/>
      <c r="I45" s="5"/>
      <c r="J45" s="5"/>
      <c r="K45" s="5"/>
      <c r="L45" s="5"/>
      <c r="M45" s="5"/>
      <c r="N45" s="5"/>
      <c r="O45" s="5"/>
      <c r="P45" s="5"/>
      <c r="Q45" s="5"/>
      <c r="R45" s="5"/>
      <c r="S45" s="5"/>
    </row>
    <row r="46" spans="1:19" x14ac:dyDescent="0.25">
      <c r="A46" s="5"/>
      <c r="B46" s="179" t="s">
        <v>254</v>
      </c>
      <c r="C46" s="265">
        <v>100</v>
      </c>
      <c r="D46" s="266">
        <v>109.39185912509126</v>
      </c>
      <c r="E46" s="266">
        <v>122.52652308414949</v>
      </c>
      <c r="F46" s="267">
        <v>126.99060282447459</v>
      </c>
      <c r="G46" s="5"/>
      <c r="H46" s="5"/>
      <c r="I46" s="5"/>
      <c r="J46" s="5"/>
      <c r="K46" s="5"/>
      <c r="L46" s="5"/>
      <c r="M46" s="5"/>
      <c r="N46" s="5"/>
      <c r="O46" s="5"/>
      <c r="P46" s="5"/>
      <c r="Q46" s="5"/>
      <c r="R46" s="5"/>
      <c r="S46" s="5"/>
    </row>
    <row r="47" spans="1:19" x14ac:dyDescent="0.25">
      <c r="A47" s="5"/>
      <c r="B47" s="179" t="s">
        <v>245</v>
      </c>
      <c r="C47" s="265">
        <v>99.999999999999986</v>
      </c>
      <c r="D47" s="266">
        <v>115.02532857259769</v>
      </c>
      <c r="E47" s="266">
        <v>122.19544333967504</v>
      </c>
      <c r="F47" s="267">
        <v>126.64746066002333</v>
      </c>
      <c r="G47" s="5"/>
      <c r="H47" s="5"/>
      <c r="I47" s="5"/>
      <c r="J47" s="5"/>
      <c r="K47" s="5"/>
      <c r="L47" s="5"/>
      <c r="M47" s="5"/>
      <c r="N47" s="5"/>
      <c r="O47" s="5"/>
      <c r="P47" s="5"/>
      <c r="Q47" s="5"/>
      <c r="R47" s="5"/>
      <c r="S47" s="5"/>
    </row>
    <row r="48" spans="1:19" x14ac:dyDescent="0.25">
      <c r="A48" s="5"/>
      <c r="B48" s="179" t="s">
        <v>246</v>
      </c>
      <c r="C48" s="265">
        <v>0</v>
      </c>
      <c r="D48" s="266">
        <v>0</v>
      </c>
      <c r="E48" s="266">
        <v>0</v>
      </c>
      <c r="F48" s="267">
        <v>0</v>
      </c>
      <c r="G48" s="5"/>
      <c r="H48" s="5"/>
      <c r="I48" s="5"/>
      <c r="J48" s="5"/>
      <c r="K48" s="5"/>
      <c r="L48" s="5"/>
      <c r="M48" s="5"/>
      <c r="N48" s="5"/>
      <c r="O48" s="5"/>
      <c r="P48" s="5"/>
      <c r="Q48" s="5"/>
      <c r="R48" s="5"/>
      <c r="S48" s="5"/>
    </row>
    <row r="49" spans="1:19" x14ac:dyDescent="0.25">
      <c r="A49" s="5"/>
      <c r="B49" s="179" t="s">
        <v>247</v>
      </c>
      <c r="C49" s="265">
        <v>0</v>
      </c>
      <c r="D49" s="266">
        <v>0</v>
      </c>
      <c r="E49" s="266">
        <v>0</v>
      </c>
      <c r="F49" s="267">
        <v>0</v>
      </c>
      <c r="G49" s="5"/>
      <c r="H49" s="5"/>
      <c r="I49" s="5"/>
      <c r="J49" s="5"/>
      <c r="K49" s="5"/>
      <c r="L49" s="5"/>
      <c r="M49" s="5"/>
      <c r="N49" s="5"/>
      <c r="O49" s="5"/>
      <c r="P49" s="5"/>
      <c r="Q49" s="5"/>
      <c r="R49" s="5"/>
      <c r="S49" s="5"/>
    </row>
    <row r="50" spans="1:19" ht="27.6" x14ac:dyDescent="0.25">
      <c r="A50" s="5"/>
      <c r="B50" s="179" t="s">
        <v>248</v>
      </c>
      <c r="C50" s="265">
        <v>0</v>
      </c>
      <c r="D50" s="266">
        <v>0</v>
      </c>
      <c r="E50" s="266">
        <v>0</v>
      </c>
      <c r="F50" s="267">
        <v>0</v>
      </c>
      <c r="G50" s="5"/>
      <c r="H50" s="5"/>
      <c r="I50" s="5"/>
      <c r="J50" s="5"/>
      <c r="K50" s="5"/>
      <c r="L50" s="5"/>
      <c r="M50" s="5"/>
      <c r="N50" s="5"/>
      <c r="O50" s="5"/>
      <c r="P50" s="5"/>
      <c r="Q50" s="5"/>
      <c r="R50" s="5"/>
      <c r="S50" s="5"/>
    </row>
    <row r="51" spans="1:19" ht="15" thickBot="1" x14ac:dyDescent="0.3">
      <c r="A51" s="5"/>
      <c r="B51" s="180" t="s">
        <v>249</v>
      </c>
      <c r="C51" s="268">
        <v>100</v>
      </c>
      <c r="D51" s="269">
        <v>0</v>
      </c>
      <c r="E51" s="269">
        <v>0</v>
      </c>
      <c r="F51" s="270">
        <v>0</v>
      </c>
      <c r="G51" s="5"/>
      <c r="H51" s="5"/>
      <c r="I51" s="5"/>
      <c r="J51" s="5"/>
      <c r="K51" s="5"/>
      <c r="L51" s="5"/>
      <c r="M51" s="5"/>
      <c r="N51" s="5"/>
      <c r="O51" s="5"/>
      <c r="P51" s="5"/>
      <c r="Q51" s="5"/>
      <c r="R51" s="5"/>
      <c r="S51" s="5"/>
    </row>
    <row r="52" spans="1:19" ht="14.4" thickBot="1" x14ac:dyDescent="0.3">
      <c r="A52" s="130"/>
      <c r="B52" s="578" t="s">
        <v>250</v>
      </c>
      <c r="C52" s="564"/>
      <c r="D52" s="564"/>
      <c r="E52" s="564"/>
      <c r="F52" s="565"/>
      <c r="G52" s="5"/>
      <c r="H52" s="5"/>
      <c r="I52" s="5"/>
      <c r="J52" s="5"/>
      <c r="K52" s="5"/>
      <c r="L52" s="5"/>
      <c r="M52" s="5"/>
      <c r="N52" s="5"/>
      <c r="O52" s="5"/>
      <c r="P52" s="5"/>
      <c r="Q52" s="5"/>
      <c r="R52" s="5"/>
      <c r="S52" s="5"/>
    </row>
    <row r="53" spans="1:19" ht="14.4" x14ac:dyDescent="0.25">
      <c r="A53" s="5"/>
      <c r="B53" s="172" t="s">
        <v>243</v>
      </c>
      <c r="C53" s="262">
        <v>100.00000000000001</v>
      </c>
      <c r="D53" s="263">
        <v>147.15008347841152</v>
      </c>
      <c r="E53" s="263">
        <v>0</v>
      </c>
      <c r="F53" s="264">
        <v>0</v>
      </c>
      <c r="G53" s="5"/>
      <c r="H53" s="5"/>
      <c r="I53" s="5"/>
      <c r="J53" s="5"/>
      <c r="K53" s="5"/>
      <c r="L53" s="5"/>
      <c r="M53" s="5"/>
      <c r="N53" s="5"/>
      <c r="O53" s="5"/>
      <c r="P53" s="5"/>
      <c r="Q53" s="5"/>
      <c r="R53" s="5"/>
      <c r="S53" s="5"/>
    </row>
    <row r="54" spans="1:19" x14ac:dyDescent="0.25">
      <c r="A54" s="5"/>
      <c r="B54" s="173" t="s">
        <v>254</v>
      </c>
      <c r="C54" s="265">
        <v>100</v>
      </c>
      <c r="D54" s="266">
        <v>150.4301439848241</v>
      </c>
      <c r="E54" s="266">
        <v>185.37517026625758</v>
      </c>
      <c r="F54" s="267">
        <v>186.05665256320989</v>
      </c>
      <c r="G54" s="5"/>
      <c r="H54" s="5"/>
      <c r="I54" s="5"/>
      <c r="J54" s="5"/>
      <c r="K54" s="5"/>
      <c r="L54" s="5"/>
      <c r="M54" s="5"/>
      <c r="N54" s="5"/>
      <c r="O54" s="5"/>
      <c r="P54" s="5"/>
      <c r="Q54" s="5"/>
      <c r="R54" s="5"/>
      <c r="S54" s="5"/>
    </row>
    <row r="55" spans="1:19" x14ac:dyDescent="0.25">
      <c r="A55" s="5"/>
      <c r="B55" s="173" t="s">
        <v>245</v>
      </c>
      <c r="C55" s="265">
        <v>100</v>
      </c>
      <c r="D55" s="266">
        <v>161.1903681336853</v>
      </c>
      <c r="E55" s="266">
        <v>189.68781266211201</v>
      </c>
      <c r="F55" s="267">
        <v>190.3851492368602</v>
      </c>
      <c r="G55" s="5"/>
      <c r="H55" s="5"/>
      <c r="I55" s="5"/>
      <c r="J55" s="5"/>
      <c r="K55" s="5"/>
      <c r="L55" s="5"/>
      <c r="M55" s="5"/>
      <c r="N55" s="5"/>
      <c r="O55" s="5"/>
      <c r="P55" s="5"/>
      <c r="Q55" s="5"/>
      <c r="R55" s="5"/>
      <c r="S55" s="5"/>
    </row>
    <row r="56" spans="1:19" x14ac:dyDescent="0.25">
      <c r="A56" s="5"/>
      <c r="B56" s="173" t="s">
        <v>246</v>
      </c>
      <c r="C56" s="265">
        <v>0</v>
      </c>
      <c r="D56" s="266">
        <v>0</v>
      </c>
      <c r="E56" s="266">
        <v>0</v>
      </c>
      <c r="F56" s="267">
        <v>0</v>
      </c>
      <c r="G56" s="5"/>
      <c r="H56" s="5"/>
      <c r="I56" s="5"/>
      <c r="J56" s="5"/>
      <c r="K56" s="5"/>
      <c r="L56" s="5"/>
      <c r="M56" s="5"/>
      <c r="N56" s="5"/>
      <c r="O56" s="5"/>
      <c r="P56" s="5"/>
      <c r="Q56" s="5"/>
      <c r="R56" s="5"/>
      <c r="S56" s="5"/>
    </row>
    <row r="57" spans="1:19" x14ac:dyDescent="0.25">
      <c r="A57" s="5"/>
      <c r="B57" s="173" t="s">
        <v>247</v>
      </c>
      <c r="C57" s="265">
        <v>0</v>
      </c>
      <c r="D57" s="266">
        <v>0</v>
      </c>
      <c r="E57" s="266">
        <v>0</v>
      </c>
      <c r="F57" s="267">
        <v>0</v>
      </c>
      <c r="G57" s="5"/>
      <c r="H57" s="5"/>
      <c r="I57" s="5"/>
      <c r="J57" s="5"/>
      <c r="K57" s="5"/>
      <c r="L57" s="5"/>
      <c r="M57" s="5"/>
      <c r="N57" s="5"/>
      <c r="O57" s="5"/>
      <c r="P57" s="5"/>
      <c r="Q57" s="5"/>
      <c r="R57" s="5"/>
      <c r="S57" s="5"/>
    </row>
    <row r="58" spans="1:19" ht="27.6" x14ac:dyDescent="0.25">
      <c r="A58" s="5"/>
      <c r="B58" s="173" t="s">
        <v>248</v>
      </c>
      <c r="C58" s="265">
        <v>0</v>
      </c>
      <c r="D58" s="266">
        <v>0</v>
      </c>
      <c r="E58" s="266">
        <v>0</v>
      </c>
      <c r="F58" s="267">
        <v>0</v>
      </c>
      <c r="G58" s="5"/>
      <c r="H58" s="5"/>
      <c r="I58" s="5"/>
      <c r="J58" s="5"/>
      <c r="K58" s="5"/>
      <c r="L58" s="5"/>
      <c r="M58" s="5"/>
      <c r="N58" s="5"/>
      <c r="O58" s="5"/>
      <c r="P58" s="5"/>
      <c r="Q58" s="5"/>
      <c r="R58" s="5"/>
      <c r="S58" s="5"/>
    </row>
    <row r="59" spans="1:19" ht="15" thickBot="1" x14ac:dyDescent="0.3">
      <c r="A59" s="5"/>
      <c r="B59" s="174" t="s">
        <v>249</v>
      </c>
      <c r="C59" s="268">
        <v>100</v>
      </c>
      <c r="D59" s="268">
        <v>0</v>
      </c>
      <c r="E59" s="269">
        <v>0</v>
      </c>
      <c r="F59" s="270">
        <v>0</v>
      </c>
      <c r="G59" s="5"/>
      <c r="H59" s="5"/>
      <c r="I59" s="5"/>
      <c r="J59" s="5"/>
      <c r="K59" s="5"/>
      <c r="L59" s="5"/>
      <c r="M59" s="5"/>
      <c r="N59" s="5"/>
      <c r="O59" s="5"/>
      <c r="P59" s="5"/>
      <c r="Q59" s="5"/>
      <c r="R59" s="5"/>
      <c r="S59" s="5"/>
    </row>
    <row r="60" spans="1:19" x14ac:dyDescent="0.25">
      <c r="A60" s="5"/>
      <c r="B60" s="497"/>
      <c r="C60" s="5"/>
      <c r="D60" s="5"/>
      <c r="E60" s="5"/>
      <c r="F60" s="5"/>
      <c r="G60" s="5"/>
      <c r="H60" s="5"/>
      <c r="I60" s="5"/>
      <c r="J60" s="5"/>
      <c r="K60" s="5"/>
      <c r="L60" s="5"/>
      <c r="M60" s="5"/>
      <c r="N60" s="5"/>
      <c r="O60" s="5"/>
      <c r="P60" s="5"/>
      <c r="Q60" s="5"/>
      <c r="R60" s="5"/>
      <c r="S60" s="5"/>
    </row>
    <row r="61" spans="1:19" x14ac:dyDescent="0.25">
      <c r="A61" s="5"/>
      <c r="B61" s="497"/>
      <c r="C61" s="5"/>
      <c r="D61" s="5"/>
      <c r="E61" s="5"/>
      <c r="F61" s="5"/>
      <c r="G61" s="5"/>
      <c r="H61" s="5"/>
      <c r="I61" s="5"/>
      <c r="J61" s="5"/>
      <c r="K61" s="5"/>
      <c r="L61" s="5"/>
      <c r="M61" s="5"/>
      <c r="N61" s="5"/>
      <c r="O61" s="5"/>
      <c r="P61" s="5"/>
      <c r="Q61" s="5"/>
      <c r="R61" s="5"/>
      <c r="S61" s="5"/>
    </row>
    <row r="62" spans="1:19" x14ac:dyDescent="0.25">
      <c r="A62" s="5"/>
      <c r="B62" s="497"/>
      <c r="C62" s="5"/>
      <c r="D62" s="5"/>
      <c r="E62" s="5"/>
      <c r="F62" s="5"/>
      <c r="G62" s="5"/>
      <c r="H62" s="5"/>
      <c r="I62" s="5"/>
      <c r="J62" s="5"/>
      <c r="K62" s="5"/>
      <c r="L62" s="5"/>
      <c r="M62" s="5"/>
      <c r="N62" s="5"/>
      <c r="O62" s="5"/>
      <c r="P62" s="5"/>
      <c r="Q62" s="5"/>
      <c r="R62" s="5"/>
      <c r="S62" s="5"/>
    </row>
    <row r="63" spans="1:19" x14ac:dyDescent="0.25">
      <c r="A63" s="5"/>
      <c r="B63" s="497"/>
      <c r="C63" s="5"/>
      <c r="D63" s="5"/>
      <c r="E63" s="5"/>
      <c r="F63" s="5"/>
      <c r="G63" s="5"/>
      <c r="H63" s="5"/>
      <c r="I63" s="5"/>
      <c r="J63" s="5"/>
      <c r="K63" s="5"/>
      <c r="L63" s="5"/>
      <c r="M63" s="5"/>
      <c r="N63" s="5"/>
      <c r="O63" s="5"/>
      <c r="P63" s="5"/>
      <c r="Q63" s="5"/>
      <c r="R63" s="5"/>
      <c r="S63" s="5"/>
    </row>
    <row r="64" spans="1:19" x14ac:dyDescent="0.25">
      <c r="A64" s="5"/>
      <c r="B64" s="497"/>
      <c r="C64" s="5"/>
      <c r="D64" s="5"/>
      <c r="E64" s="5"/>
      <c r="F64" s="5"/>
      <c r="G64" s="5"/>
      <c r="H64" s="5"/>
      <c r="I64" s="5"/>
      <c r="J64" s="5"/>
      <c r="K64" s="5"/>
      <c r="L64" s="5"/>
      <c r="M64" s="5"/>
      <c r="N64" s="5"/>
      <c r="O64" s="5"/>
      <c r="P64" s="5"/>
      <c r="Q64" s="5"/>
      <c r="R64" s="5"/>
      <c r="S64" s="5"/>
    </row>
    <row r="65" spans="1:19" x14ac:dyDescent="0.25">
      <c r="A65" s="5"/>
      <c r="B65" s="497"/>
      <c r="C65" s="5"/>
      <c r="D65" s="5"/>
      <c r="E65" s="5"/>
      <c r="F65" s="5"/>
      <c r="G65" s="5"/>
      <c r="H65" s="5"/>
      <c r="I65" s="5"/>
      <c r="J65" s="5"/>
      <c r="K65" s="5"/>
      <c r="L65" s="5"/>
      <c r="M65" s="5"/>
      <c r="N65" s="5"/>
      <c r="O65" s="5"/>
      <c r="P65" s="5"/>
      <c r="Q65" s="5"/>
      <c r="R65" s="5"/>
      <c r="S65" s="5"/>
    </row>
    <row r="66" spans="1:19" x14ac:dyDescent="0.25">
      <c r="A66" s="5"/>
      <c r="B66" s="497"/>
      <c r="C66" s="5"/>
      <c r="D66" s="5"/>
      <c r="E66" s="5"/>
      <c r="F66" s="5"/>
      <c r="G66" s="5"/>
      <c r="H66" s="5"/>
      <c r="I66" s="5"/>
      <c r="J66" s="5"/>
      <c r="K66" s="5"/>
      <c r="L66" s="5"/>
      <c r="M66" s="5"/>
      <c r="N66" s="5"/>
      <c r="O66" s="5"/>
      <c r="P66" s="5"/>
      <c r="Q66" s="5"/>
      <c r="R66" s="5"/>
      <c r="S66" s="5"/>
    </row>
    <row r="67" spans="1:19" x14ac:dyDescent="0.25">
      <c r="A67" s="5"/>
      <c r="B67" s="497"/>
      <c r="C67" s="5"/>
      <c r="D67" s="5"/>
      <c r="E67" s="5"/>
      <c r="F67" s="5"/>
      <c r="G67" s="5"/>
      <c r="H67" s="5"/>
      <c r="I67" s="5"/>
      <c r="J67" s="5"/>
      <c r="K67" s="5"/>
      <c r="L67" s="5"/>
      <c r="M67" s="5"/>
      <c r="N67" s="5"/>
      <c r="O67" s="5"/>
      <c r="P67" s="5"/>
      <c r="Q67" s="5"/>
      <c r="R67" s="5"/>
      <c r="S67" s="5"/>
    </row>
    <row r="68" spans="1:19" x14ac:dyDescent="0.25">
      <c r="A68" s="5"/>
      <c r="B68" s="497"/>
      <c r="C68" s="5"/>
      <c r="D68" s="5"/>
      <c r="E68" s="5"/>
      <c r="F68" s="5"/>
      <c r="G68" s="5"/>
      <c r="H68" s="5"/>
      <c r="I68" s="5"/>
      <c r="J68" s="5"/>
      <c r="K68" s="5"/>
      <c r="L68" s="5"/>
      <c r="M68" s="5"/>
      <c r="N68" s="5"/>
      <c r="O68" s="5"/>
      <c r="P68" s="5"/>
      <c r="Q68" s="5"/>
      <c r="R68" s="5"/>
      <c r="S68" s="5"/>
    </row>
    <row r="69" spans="1:19" x14ac:dyDescent="0.25">
      <c r="A69" s="5"/>
      <c r="B69" s="497"/>
      <c r="C69" s="5"/>
      <c r="D69" s="5"/>
      <c r="E69" s="5"/>
      <c r="F69" s="5"/>
      <c r="G69" s="5"/>
      <c r="H69" s="5"/>
      <c r="I69" s="5"/>
      <c r="J69" s="5"/>
      <c r="K69" s="5"/>
      <c r="L69" s="5"/>
      <c r="M69" s="5"/>
      <c r="N69" s="5"/>
      <c r="O69" s="5"/>
      <c r="P69" s="5"/>
      <c r="Q69" s="5"/>
      <c r="R69" s="5"/>
      <c r="S69" s="5"/>
    </row>
    <row r="70" spans="1:19" x14ac:dyDescent="0.25">
      <c r="A70" s="5"/>
      <c r="B70" s="497"/>
      <c r="C70" s="5"/>
      <c r="D70" s="5"/>
      <c r="E70" s="5"/>
      <c r="F70" s="5"/>
      <c r="G70" s="5"/>
      <c r="H70" s="5"/>
      <c r="I70" s="5"/>
      <c r="J70" s="5"/>
      <c r="K70" s="5"/>
      <c r="L70" s="5"/>
      <c r="M70" s="5"/>
      <c r="N70" s="5"/>
      <c r="O70" s="5"/>
      <c r="P70" s="5"/>
      <c r="Q70" s="5"/>
      <c r="R70" s="5"/>
      <c r="S70" s="5"/>
    </row>
    <row r="71" spans="1:19" x14ac:dyDescent="0.25">
      <c r="A71" s="5"/>
      <c r="B71" s="497"/>
      <c r="C71" s="5"/>
      <c r="D71" s="5"/>
      <c r="E71" s="5"/>
      <c r="F71" s="5"/>
      <c r="G71" s="5"/>
      <c r="H71" s="5"/>
      <c r="I71" s="5"/>
      <c r="J71" s="5"/>
      <c r="K71" s="5"/>
      <c r="L71" s="5"/>
      <c r="M71" s="5"/>
      <c r="N71" s="5"/>
      <c r="O71" s="5"/>
      <c r="P71" s="5"/>
      <c r="Q71" s="5"/>
      <c r="R71" s="5"/>
      <c r="S71" s="5"/>
    </row>
    <row r="72" spans="1:19" x14ac:dyDescent="0.25">
      <c r="A72" s="5"/>
      <c r="B72" s="497"/>
      <c r="C72" s="5"/>
      <c r="D72" s="5"/>
      <c r="E72" s="5"/>
      <c r="F72" s="5"/>
      <c r="G72" s="5"/>
      <c r="H72" s="5"/>
      <c r="I72" s="5"/>
      <c r="J72" s="5"/>
      <c r="K72" s="5"/>
      <c r="L72" s="5"/>
      <c r="M72" s="5"/>
      <c r="N72" s="5"/>
      <c r="O72" s="5"/>
      <c r="P72" s="5"/>
      <c r="Q72" s="5"/>
      <c r="R72" s="5"/>
      <c r="S72" s="5"/>
    </row>
    <row r="73" spans="1:19" x14ac:dyDescent="0.25">
      <c r="A73" s="5"/>
      <c r="B73" s="497"/>
      <c r="C73" s="5"/>
      <c r="D73" s="5"/>
      <c r="E73" s="5"/>
      <c r="F73" s="5"/>
      <c r="G73" s="5"/>
      <c r="H73" s="5"/>
      <c r="I73" s="5"/>
      <c r="J73" s="5"/>
      <c r="K73" s="5"/>
      <c r="L73" s="5"/>
      <c r="M73" s="5"/>
      <c r="N73" s="5"/>
      <c r="O73" s="5"/>
      <c r="P73" s="5"/>
      <c r="Q73" s="5"/>
      <c r="R73" s="5"/>
      <c r="S73" s="5"/>
    </row>
    <row r="74" spans="1:19" x14ac:dyDescent="0.25">
      <c r="A74" s="5"/>
      <c r="B74" s="497"/>
      <c r="C74" s="5"/>
      <c r="D74" s="5"/>
      <c r="E74" s="5"/>
      <c r="F74" s="5"/>
      <c r="G74" s="5"/>
      <c r="H74" s="5"/>
      <c r="I74" s="5"/>
      <c r="J74" s="5"/>
      <c r="K74" s="5"/>
      <c r="L74" s="5"/>
      <c r="M74" s="5"/>
      <c r="N74" s="5"/>
      <c r="O74" s="5"/>
      <c r="P74" s="5"/>
      <c r="Q74" s="5"/>
      <c r="R74" s="5"/>
      <c r="S74" s="5"/>
    </row>
    <row r="75" spans="1:19" x14ac:dyDescent="0.25">
      <c r="A75" s="5"/>
      <c r="B75" s="497"/>
      <c r="C75" s="5"/>
      <c r="D75" s="5"/>
      <c r="E75" s="5"/>
      <c r="F75" s="5"/>
      <c r="G75" s="5"/>
      <c r="H75" s="5"/>
      <c r="I75" s="5"/>
      <c r="J75" s="5"/>
      <c r="K75" s="5"/>
      <c r="L75" s="5"/>
      <c r="M75" s="5"/>
      <c r="N75" s="5"/>
      <c r="O75" s="5"/>
      <c r="P75" s="5"/>
      <c r="Q75" s="5"/>
      <c r="R75" s="5"/>
      <c r="S75" s="5"/>
    </row>
    <row r="76" spans="1:19" x14ac:dyDescent="0.25">
      <c r="A76" s="5"/>
      <c r="B76" s="497"/>
      <c r="C76" s="5"/>
      <c r="D76" s="5"/>
      <c r="E76" s="5"/>
      <c r="F76" s="5"/>
      <c r="G76" s="5"/>
      <c r="H76" s="5"/>
      <c r="I76" s="5"/>
      <c r="J76" s="5"/>
      <c r="K76" s="5"/>
      <c r="L76" s="5"/>
      <c r="M76" s="5"/>
      <c r="N76" s="5"/>
      <c r="O76" s="5"/>
      <c r="P76" s="5"/>
      <c r="Q76" s="5"/>
      <c r="R76" s="5"/>
      <c r="S76" s="5"/>
    </row>
    <row r="77" spans="1:19" x14ac:dyDescent="0.25">
      <c r="A77" s="5"/>
      <c r="B77" s="497"/>
      <c r="C77" s="5"/>
      <c r="D77" s="5"/>
      <c r="E77" s="5"/>
      <c r="F77" s="5"/>
      <c r="G77" s="5"/>
      <c r="H77" s="5"/>
      <c r="I77" s="5"/>
      <c r="J77" s="5"/>
      <c r="K77" s="5"/>
      <c r="L77" s="5"/>
      <c r="M77" s="5"/>
      <c r="N77" s="5"/>
      <c r="O77" s="5"/>
      <c r="P77" s="5"/>
      <c r="Q77" s="5"/>
      <c r="R77" s="5"/>
      <c r="S77" s="5"/>
    </row>
    <row r="78" spans="1:19" x14ac:dyDescent="0.25">
      <c r="A78" s="5"/>
      <c r="B78" s="497"/>
      <c r="C78" s="5"/>
      <c r="D78" s="5"/>
      <c r="E78" s="5"/>
      <c r="F78" s="5"/>
      <c r="G78" s="5"/>
      <c r="H78" s="5"/>
      <c r="I78" s="5"/>
      <c r="J78" s="5"/>
      <c r="K78" s="5"/>
      <c r="L78" s="5"/>
      <c r="M78" s="5"/>
      <c r="N78" s="5"/>
      <c r="O78" s="5"/>
      <c r="P78" s="5"/>
      <c r="Q78" s="5"/>
      <c r="R78" s="5"/>
      <c r="S78" s="5"/>
    </row>
    <row r="79" spans="1:19" x14ac:dyDescent="0.25">
      <c r="A79" s="5"/>
      <c r="B79" s="497"/>
      <c r="C79" s="5"/>
      <c r="D79" s="5"/>
      <c r="E79" s="5"/>
      <c r="F79" s="5"/>
      <c r="G79" s="5"/>
      <c r="H79" s="5"/>
      <c r="I79" s="5"/>
      <c r="J79" s="5"/>
      <c r="K79" s="5"/>
      <c r="L79" s="5"/>
      <c r="M79" s="5"/>
      <c r="N79" s="5"/>
      <c r="O79" s="5"/>
      <c r="P79" s="5"/>
      <c r="Q79" s="5"/>
      <c r="R79" s="5"/>
      <c r="S79" s="5"/>
    </row>
    <row r="80" spans="1:19" x14ac:dyDescent="0.25">
      <c r="A80" s="5"/>
      <c r="B80" s="497"/>
      <c r="C80" s="5"/>
      <c r="D80" s="5"/>
      <c r="E80" s="5"/>
      <c r="F80" s="5"/>
      <c r="G80" s="5"/>
      <c r="H80" s="5"/>
      <c r="I80" s="5"/>
      <c r="J80" s="5"/>
      <c r="K80" s="5"/>
      <c r="L80" s="5"/>
      <c r="M80" s="5"/>
      <c r="N80" s="5"/>
      <c r="O80" s="5"/>
      <c r="P80" s="5"/>
      <c r="Q80" s="5"/>
      <c r="R80" s="5"/>
      <c r="S80" s="5"/>
    </row>
    <row r="81" spans="1:19" x14ac:dyDescent="0.25">
      <c r="A81" s="5"/>
      <c r="B81" s="497"/>
      <c r="C81" s="5"/>
      <c r="D81" s="5"/>
      <c r="E81" s="5"/>
      <c r="F81" s="5"/>
      <c r="G81" s="5"/>
      <c r="H81" s="5"/>
      <c r="I81" s="5"/>
      <c r="J81" s="5"/>
      <c r="K81" s="5"/>
      <c r="L81" s="5"/>
      <c r="M81" s="5"/>
      <c r="N81" s="5"/>
      <c r="O81" s="5"/>
      <c r="P81" s="5"/>
      <c r="Q81" s="5"/>
      <c r="R81" s="5"/>
      <c r="S81" s="5"/>
    </row>
    <row r="82" spans="1:19" x14ac:dyDescent="0.25">
      <c r="A82" s="5"/>
      <c r="B82" s="497"/>
      <c r="C82" s="5"/>
      <c r="D82" s="5"/>
      <c r="E82" s="5"/>
      <c r="F82" s="5"/>
      <c r="G82" s="5"/>
      <c r="H82" s="5"/>
      <c r="I82" s="5"/>
      <c r="J82" s="5"/>
      <c r="K82" s="5"/>
      <c r="L82" s="5"/>
      <c r="M82" s="5"/>
      <c r="N82" s="5"/>
      <c r="O82" s="5"/>
      <c r="P82" s="5"/>
      <c r="Q82" s="5"/>
      <c r="R82" s="5"/>
      <c r="S82" s="5"/>
    </row>
    <row r="83" spans="1:19" x14ac:dyDescent="0.25">
      <c r="A83" s="5"/>
      <c r="B83" s="497"/>
      <c r="C83" s="5"/>
      <c r="D83" s="5"/>
      <c r="E83" s="5"/>
      <c r="F83" s="5"/>
      <c r="G83" s="5"/>
      <c r="H83" s="5"/>
      <c r="I83" s="5"/>
      <c r="J83" s="5"/>
      <c r="K83" s="5"/>
      <c r="L83" s="5"/>
      <c r="M83" s="5"/>
      <c r="N83" s="5"/>
      <c r="O83" s="5"/>
      <c r="P83" s="5"/>
      <c r="Q83" s="5"/>
      <c r="R83" s="5"/>
      <c r="S83" s="5"/>
    </row>
    <row r="84" spans="1:19" x14ac:dyDescent="0.25">
      <c r="A84" s="5"/>
      <c r="B84" s="497"/>
      <c r="C84" s="5"/>
      <c r="D84" s="5"/>
      <c r="E84" s="5"/>
      <c r="F84" s="5"/>
      <c r="G84" s="5"/>
      <c r="H84" s="5"/>
      <c r="I84" s="5"/>
      <c r="J84" s="5"/>
      <c r="K84" s="5"/>
      <c r="L84" s="5"/>
      <c r="M84" s="5"/>
      <c r="N84" s="5"/>
      <c r="O84" s="5"/>
      <c r="P84" s="5"/>
      <c r="Q84" s="5"/>
      <c r="R84" s="5"/>
      <c r="S84" s="5"/>
    </row>
    <row r="85" spans="1:19" x14ac:dyDescent="0.25">
      <c r="A85" s="5"/>
      <c r="B85" s="497"/>
      <c r="C85" s="5"/>
      <c r="D85" s="5"/>
      <c r="E85" s="5"/>
      <c r="F85" s="5"/>
      <c r="G85" s="5"/>
      <c r="H85" s="5"/>
      <c r="I85" s="5"/>
      <c r="J85" s="5"/>
      <c r="K85" s="5"/>
      <c r="L85" s="5"/>
      <c r="M85" s="5"/>
      <c r="N85" s="5"/>
      <c r="O85" s="5"/>
      <c r="P85" s="5"/>
      <c r="Q85" s="5"/>
      <c r="R85" s="5"/>
      <c r="S85" s="5"/>
    </row>
    <row r="86" spans="1:19" x14ac:dyDescent="0.25">
      <c r="A86" s="5"/>
      <c r="B86" s="497"/>
      <c r="C86" s="5"/>
      <c r="D86" s="5"/>
      <c r="E86" s="5"/>
      <c r="F86" s="5"/>
      <c r="G86" s="5"/>
      <c r="H86" s="5"/>
      <c r="I86" s="5"/>
      <c r="J86" s="5"/>
      <c r="K86" s="5"/>
      <c r="L86" s="5"/>
      <c r="M86" s="5"/>
      <c r="N86" s="5"/>
      <c r="O86" s="5"/>
      <c r="P86" s="5"/>
      <c r="Q86" s="5"/>
      <c r="R86" s="5"/>
      <c r="S86" s="5"/>
    </row>
    <row r="87" spans="1:19" x14ac:dyDescent="0.25">
      <c r="A87" s="5"/>
      <c r="B87" s="497"/>
      <c r="C87" s="5"/>
      <c r="D87" s="5"/>
      <c r="E87" s="5"/>
      <c r="F87" s="5"/>
      <c r="G87" s="5"/>
      <c r="H87" s="5"/>
      <c r="I87" s="5"/>
      <c r="J87" s="5"/>
      <c r="K87" s="5"/>
      <c r="L87" s="5"/>
      <c r="M87" s="5"/>
      <c r="N87" s="5"/>
      <c r="O87" s="5"/>
      <c r="P87" s="5"/>
      <c r="Q87" s="5"/>
      <c r="R87" s="5"/>
      <c r="S87" s="5"/>
    </row>
    <row r="88" spans="1:19" x14ac:dyDescent="0.25">
      <c r="A88" s="5"/>
      <c r="B88" s="497"/>
      <c r="C88" s="5"/>
      <c r="D88" s="5"/>
      <c r="E88" s="5"/>
      <c r="F88" s="5"/>
      <c r="G88" s="5"/>
      <c r="H88" s="5"/>
      <c r="I88" s="5"/>
      <c r="J88" s="5"/>
      <c r="K88" s="5"/>
      <c r="L88" s="5"/>
      <c r="M88" s="5"/>
      <c r="N88" s="5"/>
      <c r="O88" s="5"/>
      <c r="P88" s="5"/>
      <c r="Q88" s="5"/>
      <c r="R88" s="5"/>
      <c r="S88" s="5"/>
    </row>
    <row r="89" spans="1:19" x14ac:dyDescent="0.25">
      <c r="A89" s="5"/>
      <c r="B89" s="497"/>
      <c r="C89" s="5"/>
      <c r="D89" s="5"/>
      <c r="E89" s="5"/>
      <c r="F89" s="5"/>
      <c r="G89" s="5"/>
      <c r="H89" s="5"/>
      <c r="I89" s="5"/>
      <c r="J89" s="5"/>
      <c r="K89" s="5"/>
      <c r="L89" s="5"/>
      <c r="M89" s="5"/>
      <c r="N89" s="5"/>
      <c r="O89" s="5"/>
      <c r="P89" s="5"/>
      <c r="Q89" s="5"/>
      <c r="R89" s="5"/>
      <c r="S89" s="5"/>
    </row>
    <row r="90" spans="1:19" x14ac:dyDescent="0.25">
      <c r="A90" s="5"/>
      <c r="B90" s="497"/>
      <c r="C90" s="5"/>
      <c r="D90" s="5"/>
      <c r="E90" s="5"/>
      <c r="F90" s="5"/>
      <c r="G90" s="5"/>
      <c r="H90" s="5"/>
      <c r="I90" s="5"/>
      <c r="J90" s="5"/>
      <c r="K90" s="5"/>
      <c r="L90" s="5"/>
      <c r="M90" s="5"/>
      <c r="N90" s="5"/>
      <c r="O90" s="5"/>
      <c r="P90" s="5"/>
      <c r="Q90" s="5"/>
      <c r="R90" s="5"/>
      <c r="S90" s="5"/>
    </row>
    <row r="91" spans="1:19" x14ac:dyDescent="0.25">
      <c r="A91" s="5"/>
      <c r="B91" s="497"/>
      <c r="C91" s="5"/>
      <c r="D91" s="5"/>
      <c r="E91" s="5"/>
      <c r="F91" s="5"/>
      <c r="G91" s="5"/>
      <c r="H91" s="5"/>
      <c r="I91" s="5"/>
      <c r="J91" s="5"/>
      <c r="K91" s="5"/>
      <c r="L91" s="5"/>
      <c r="M91" s="5"/>
      <c r="N91" s="5"/>
      <c r="O91" s="5"/>
      <c r="P91" s="5"/>
      <c r="Q91" s="5"/>
      <c r="R91" s="5"/>
      <c r="S91" s="5"/>
    </row>
    <row r="92" spans="1:19" x14ac:dyDescent="0.25">
      <c r="A92" s="5"/>
      <c r="B92" s="497"/>
      <c r="C92" s="5"/>
      <c r="D92" s="5"/>
      <c r="E92" s="5"/>
      <c r="F92" s="5"/>
      <c r="G92" s="5"/>
      <c r="H92" s="5"/>
      <c r="I92" s="5"/>
      <c r="J92" s="5"/>
      <c r="K92" s="5"/>
      <c r="L92" s="5"/>
      <c r="M92" s="5"/>
      <c r="N92" s="5"/>
      <c r="O92" s="5"/>
      <c r="P92" s="5"/>
      <c r="Q92" s="5"/>
      <c r="R92" s="5"/>
      <c r="S92" s="5"/>
    </row>
    <row r="93" spans="1:19" x14ac:dyDescent="0.25">
      <c r="A93" s="5"/>
      <c r="B93" s="497"/>
      <c r="C93" s="5"/>
      <c r="D93" s="5"/>
      <c r="E93" s="5"/>
      <c r="F93" s="5"/>
      <c r="G93" s="5"/>
      <c r="H93" s="5"/>
      <c r="I93" s="5"/>
      <c r="J93" s="5"/>
      <c r="K93" s="5"/>
      <c r="L93" s="5"/>
      <c r="M93" s="5"/>
      <c r="N93" s="5"/>
      <c r="O93" s="5"/>
      <c r="P93" s="5"/>
      <c r="Q93" s="5"/>
      <c r="R93" s="5"/>
      <c r="S93" s="5"/>
    </row>
    <row r="94" spans="1:19" x14ac:dyDescent="0.25">
      <c r="A94" s="5"/>
      <c r="B94" s="497"/>
      <c r="C94" s="5"/>
      <c r="D94" s="5"/>
      <c r="E94" s="5"/>
      <c r="F94" s="5"/>
      <c r="G94" s="5"/>
      <c r="H94" s="5"/>
      <c r="I94" s="5"/>
      <c r="J94" s="5"/>
      <c r="K94" s="5"/>
      <c r="L94" s="5"/>
      <c r="M94" s="5"/>
      <c r="N94" s="5"/>
      <c r="O94" s="5"/>
      <c r="P94" s="5"/>
      <c r="Q94" s="5"/>
      <c r="R94" s="5"/>
      <c r="S94" s="5"/>
    </row>
    <row r="95" spans="1:19" x14ac:dyDescent="0.25">
      <c r="A95" s="5"/>
      <c r="B95" s="497"/>
      <c r="C95" s="5"/>
      <c r="D95" s="5"/>
      <c r="E95" s="5"/>
      <c r="F95" s="5"/>
      <c r="G95" s="5"/>
      <c r="H95" s="5"/>
      <c r="I95" s="5"/>
      <c r="J95" s="5"/>
      <c r="K95" s="5"/>
      <c r="L95" s="5"/>
      <c r="M95" s="5"/>
      <c r="N95" s="5"/>
      <c r="O95" s="5"/>
      <c r="P95" s="5"/>
      <c r="Q95" s="5"/>
      <c r="R95" s="5"/>
      <c r="S95" s="5"/>
    </row>
    <row r="96" spans="1:19" x14ac:dyDescent="0.25">
      <c r="A96" s="5"/>
      <c r="B96" s="497"/>
      <c r="C96" s="5"/>
      <c r="D96" s="5"/>
      <c r="E96" s="5"/>
      <c r="F96" s="5"/>
      <c r="G96" s="5"/>
      <c r="H96" s="5"/>
      <c r="I96" s="5"/>
      <c r="J96" s="5"/>
      <c r="K96" s="5"/>
      <c r="L96" s="5"/>
      <c r="M96" s="5"/>
      <c r="N96" s="5"/>
      <c r="O96" s="5"/>
      <c r="P96" s="5"/>
      <c r="Q96" s="5"/>
      <c r="R96" s="5"/>
      <c r="S96" s="5"/>
    </row>
    <row r="97" spans="1:19" x14ac:dyDescent="0.25">
      <c r="A97" s="5"/>
      <c r="B97" s="497"/>
      <c r="C97" s="5"/>
      <c r="D97" s="5"/>
      <c r="E97" s="5"/>
      <c r="F97" s="5"/>
      <c r="G97" s="5"/>
      <c r="H97" s="5"/>
      <c r="I97" s="5"/>
      <c r="J97" s="5"/>
      <c r="K97" s="5"/>
      <c r="L97" s="5"/>
      <c r="M97" s="5"/>
      <c r="N97" s="5"/>
      <c r="O97" s="5"/>
      <c r="P97" s="5"/>
      <c r="Q97" s="5"/>
      <c r="R97" s="5"/>
      <c r="S97" s="5"/>
    </row>
    <row r="98" spans="1:19" x14ac:dyDescent="0.25">
      <c r="A98" s="5"/>
      <c r="B98" s="497"/>
      <c r="C98" s="5"/>
      <c r="D98" s="5"/>
      <c r="E98" s="5"/>
      <c r="F98" s="5"/>
      <c r="G98" s="5"/>
      <c r="H98" s="5"/>
      <c r="I98" s="5"/>
      <c r="J98" s="5"/>
      <c r="K98" s="5"/>
      <c r="L98" s="5"/>
      <c r="M98" s="5"/>
      <c r="N98" s="5"/>
      <c r="O98" s="5"/>
      <c r="P98" s="5"/>
      <c r="Q98" s="5"/>
      <c r="R98" s="5"/>
      <c r="S98" s="5"/>
    </row>
    <row r="99" spans="1:19" x14ac:dyDescent="0.25">
      <c r="A99" s="5"/>
      <c r="B99" s="497"/>
      <c r="C99" s="5"/>
      <c r="D99" s="5"/>
      <c r="E99" s="5"/>
      <c r="F99" s="5"/>
      <c r="G99" s="5"/>
      <c r="H99" s="5"/>
      <c r="I99" s="5"/>
      <c r="J99" s="5"/>
      <c r="K99" s="5"/>
      <c r="L99" s="5"/>
      <c r="M99" s="5"/>
      <c r="N99" s="5"/>
      <c r="O99" s="5"/>
      <c r="P99" s="5"/>
      <c r="Q99" s="5"/>
      <c r="R99" s="5"/>
      <c r="S99" s="5"/>
    </row>
    <row r="100" spans="1:19" x14ac:dyDescent="0.25">
      <c r="A100" s="5"/>
      <c r="B100" s="497"/>
      <c r="C100" s="5"/>
      <c r="D100" s="5"/>
      <c r="E100" s="5"/>
      <c r="F100" s="5"/>
      <c r="G100" s="5"/>
      <c r="H100" s="5"/>
      <c r="I100" s="5"/>
      <c r="J100" s="5"/>
      <c r="K100" s="5"/>
      <c r="L100" s="5"/>
      <c r="M100" s="5"/>
      <c r="N100" s="5"/>
      <c r="O100" s="5"/>
      <c r="P100" s="5"/>
      <c r="Q100" s="5"/>
      <c r="R100" s="5"/>
      <c r="S100" s="5"/>
    </row>
    <row r="101" spans="1:19" x14ac:dyDescent="0.25">
      <c r="A101" s="5"/>
      <c r="B101" s="497"/>
      <c r="C101" s="5"/>
      <c r="D101" s="5"/>
      <c r="E101" s="5"/>
      <c r="F101" s="5"/>
      <c r="G101" s="5"/>
      <c r="H101" s="5"/>
      <c r="I101" s="5"/>
      <c r="J101" s="5"/>
      <c r="K101" s="5"/>
      <c r="L101" s="5"/>
      <c r="M101" s="5"/>
      <c r="N101" s="5"/>
      <c r="O101" s="5"/>
      <c r="P101" s="5"/>
      <c r="Q101" s="5"/>
      <c r="R101" s="5"/>
      <c r="S101" s="5"/>
    </row>
    <row r="102" spans="1:19" x14ac:dyDescent="0.25">
      <c r="A102" s="5"/>
      <c r="B102" s="497"/>
      <c r="C102" s="5"/>
      <c r="D102" s="5"/>
      <c r="E102" s="5"/>
      <c r="F102" s="5"/>
      <c r="G102" s="5"/>
      <c r="H102" s="5"/>
      <c r="I102" s="5"/>
      <c r="J102" s="5"/>
      <c r="K102" s="5"/>
      <c r="L102" s="5"/>
      <c r="M102" s="5"/>
      <c r="N102" s="5"/>
      <c r="O102" s="5"/>
      <c r="P102" s="5"/>
      <c r="Q102" s="5"/>
      <c r="R102" s="5"/>
      <c r="S102" s="5"/>
    </row>
  </sheetData>
  <phoneticPr fontId="26" type="noConversion"/>
  <hyperlinks>
    <hyperlink ref="B1" location="Contents!A1" display="Back to Contents" xr:uid="{00000000-0004-0000-11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Y62"/>
  <sheetViews>
    <sheetView zoomScale="90" zoomScaleNormal="90" workbookViewId="0">
      <selection activeCell="A74" sqref="A74"/>
    </sheetView>
  </sheetViews>
  <sheetFormatPr defaultColWidth="8.77734375" defaultRowHeight="13.8" x14ac:dyDescent="0.25"/>
  <cols>
    <col min="1" max="1" width="8.77734375" style="1" customWidth="1"/>
    <col min="2" max="6" width="20.77734375" style="1" customWidth="1"/>
    <col min="7" max="7" width="13.109375" style="1" customWidth="1"/>
    <col min="8" max="12" width="24.44140625" style="1" customWidth="1"/>
    <col min="13" max="16384" width="8.77734375" style="1"/>
  </cols>
  <sheetData>
    <row r="1" spans="1:25" s="5" customFormat="1" ht="15" customHeight="1" x14ac:dyDescent="0.25">
      <c r="B1" s="96" t="s">
        <v>57</v>
      </c>
    </row>
    <row r="2" spans="1:25" ht="15" customHeight="1" thickBot="1" x14ac:dyDescent="0.3">
      <c r="A2" s="5"/>
      <c r="B2" s="5"/>
      <c r="C2" s="5"/>
      <c r="D2" s="5"/>
      <c r="E2" s="5"/>
      <c r="F2" s="5"/>
      <c r="G2" s="5"/>
      <c r="H2" s="5"/>
      <c r="I2" s="5"/>
      <c r="J2" s="5"/>
      <c r="K2" s="5"/>
      <c r="L2" s="5"/>
      <c r="M2" s="5"/>
      <c r="N2" s="5"/>
      <c r="O2" s="5"/>
      <c r="P2" s="5"/>
      <c r="Q2" s="5"/>
      <c r="R2" s="5"/>
      <c r="S2" s="5"/>
      <c r="T2" s="5"/>
      <c r="U2" s="5"/>
      <c r="V2" s="5"/>
      <c r="W2" s="5"/>
      <c r="X2" s="5"/>
      <c r="Y2" s="5"/>
    </row>
    <row r="3" spans="1:25" ht="20.100000000000001" customHeight="1" thickBot="1" x14ac:dyDescent="0.3">
      <c r="A3" s="5"/>
      <c r="B3" s="624" t="s">
        <v>19</v>
      </c>
      <c r="C3" s="625"/>
      <c r="D3" s="626"/>
      <c r="E3" s="5"/>
      <c r="F3" s="5"/>
      <c r="G3" s="5"/>
      <c r="H3" s="5"/>
      <c r="I3" s="5"/>
      <c r="J3" s="5"/>
      <c r="K3" s="5"/>
      <c r="L3" s="5"/>
      <c r="M3" s="5"/>
      <c r="N3" s="5"/>
      <c r="O3" s="5"/>
      <c r="P3" s="5"/>
      <c r="Q3" s="5"/>
      <c r="R3" s="5"/>
      <c r="S3" s="5"/>
      <c r="T3" s="5"/>
      <c r="U3" s="5"/>
      <c r="V3" s="5"/>
      <c r="W3" s="5"/>
      <c r="X3" s="5"/>
      <c r="Y3" s="5"/>
    </row>
    <row r="4" spans="1:25" ht="14.25" customHeight="1" x14ac:dyDescent="0.25">
      <c r="A4" s="130"/>
      <c r="B4" s="39" t="s">
        <v>31</v>
      </c>
      <c r="C4" s="687" t="s">
        <v>32</v>
      </c>
      <c r="D4" s="688"/>
      <c r="E4" s="5"/>
      <c r="F4" s="5"/>
      <c r="G4" s="5"/>
      <c r="H4" s="5"/>
      <c r="I4" s="5"/>
      <c r="J4" s="5"/>
      <c r="K4" s="5"/>
      <c r="L4" s="5"/>
      <c r="M4" s="5"/>
      <c r="N4" s="5"/>
      <c r="O4" s="5"/>
      <c r="P4" s="5"/>
      <c r="Q4" s="5"/>
      <c r="R4" s="5"/>
      <c r="S4" s="5"/>
      <c r="T4" s="5"/>
      <c r="U4" s="5"/>
      <c r="V4" s="5"/>
      <c r="W4" s="5"/>
      <c r="X4" s="5"/>
      <c r="Y4" s="5"/>
    </row>
    <row r="5" spans="1:25" ht="14.25" customHeight="1" thickBot="1" x14ac:dyDescent="0.3">
      <c r="A5" s="5"/>
      <c r="B5" s="40" t="s">
        <v>33</v>
      </c>
      <c r="C5" s="689" t="str">
        <f>Guidance!C5</f>
        <v>Jiangyin Hongyu Steel Products Co., Ltd.</v>
      </c>
      <c r="D5" s="690"/>
      <c r="E5" s="5"/>
      <c r="F5" s="5"/>
      <c r="G5" s="5"/>
      <c r="H5" s="5"/>
      <c r="I5" s="5"/>
      <c r="J5" s="5"/>
      <c r="K5" s="5"/>
      <c r="L5" s="5"/>
      <c r="M5" s="5"/>
      <c r="N5" s="5"/>
      <c r="O5" s="5"/>
      <c r="P5" s="5"/>
      <c r="Q5" s="5"/>
      <c r="R5" s="5"/>
      <c r="S5" s="5"/>
      <c r="T5" s="5"/>
      <c r="U5" s="5"/>
      <c r="V5" s="5"/>
      <c r="W5" s="5"/>
      <c r="X5" s="5"/>
      <c r="Y5" s="5"/>
    </row>
    <row r="6" spans="1:25" ht="16.5" customHeight="1" x14ac:dyDescent="0.25">
      <c r="A6" s="5"/>
      <c r="B6" s="136"/>
      <c r="C6" s="136"/>
      <c r="D6" s="136"/>
      <c r="E6" s="136"/>
      <c r="F6" s="5"/>
      <c r="G6" s="5"/>
      <c r="H6" s="5"/>
      <c r="I6" s="5"/>
      <c r="J6" s="5"/>
      <c r="K6" s="5"/>
      <c r="L6" s="5"/>
      <c r="M6" s="5"/>
      <c r="N6" s="5"/>
      <c r="O6" s="5"/>
      <c r="P6" s="5"/>
      <c r="Q6" s="5"/>
      <c r="R6" s="5"/>
      <c r="S6" s="5"/>
      <c r="T6" s="5"/>
      <c r="U6" s="5"/>
      <c r="V6" s="5"/>
      <c r="W6" s="5"/>
      <c r="X6" s="5"/>
      <c r="Y6" s="5"/>
    </row>
    <row r="7" spans="1:25" ht="16.5" customHeight="1" thickBot="1" x14ac:dyDescent="0.3">
      <c r="A7" s="5"/>
      <c r="B7" s="136"/>
      <c r="C7" s="122"/>
      <c r="D7" s="136"/>
      <c r="E7" s="136"/>
      <c r="F7" s="5"/>
      <c r="G7" s="5"/>
      <c r="H7" s="5"/>
      <c r="I7" s="5"/>
      <c r="J7" s="5"/>
      <c r="K7" s="5"/>
      <c r="L7" s="5"/>
      <c r="M7" s="5"/>
      <c r="N7" s="5"/>
      <c r="O7" s="5"/>
      <c r="P7" s="5"/>
      <c r="Q7" s="5"/>
      <c r="R7" s="5"/>
      <c r="S7" s="5"/>
      <c r="T7" s="5"/>
      <c r="U7" s="5"/>
      <c r="V7" s="5"/>
      <c r="W7" s="5"/>
      <c r="X7" s="5"/>
      <c r="Y7" s="5"/>
    </row>
    <row r="8" spans="1:25" ht="14.4" thickBot="1" x14ac:dyDescent="0.3">
      <c r="A8" s="5"/>
      <c r="B8" s="5"/>
      <c r="C8" s="107">
        <v>2016</v>
      </c>
      <c r="D8" s="107">
        <f>IF(ISNUMBER(C8),C8+1,"")</f>
        <v>2017</v>
      </c>
      <c r="E8" s="107">
        <f>IF(ISNUMBER(C8),D8+1,"")</f>
        <v>2018</v>
      </c>
      <c r="F8" s="107" t="s">
        <v>139</v>
      </c>
      <c r="G8" s="5"/>
      <c r="H8" s="5"/>
      <c r="I8" s="5"/>
      <c r="J8" s="5"/>
      <c r="K8" s="5"/>
      <c r="L8" s="5"/>
      <c r="M8" s="5"/>
      <c r="N8" s="5"/>
      <c r="O8" s="5"/>
      <c r="P8" s="5"/>
      <c r="Q8" s="5"/>
      <c r="R8" s="5"/>
      <c r="S8" s="5"/>
      <c r="T8" s="5"/>
      <c r="U8" s="5"/>
      <c r="V8" s="5"/>
      <c r="W8" s="5"/>
      <c r="X8" s="5"/>
      <c r="Y8" s="5"/>
    </row>
    <row r="9" spans="1:25" ht="28.2" thickBot="1" x14ac:dyDescent="0.3">
      <c r="A9" s="5"/>
      <c r="B9" s="154" t="s">
        <v>255</v>
      </c>
      <c r="C9" s="580">
        <v>100</v>
      </c>
      <c r="D9" s="580">
        <v>93.684210526315795</v>
      </c>
      <c r="E9" s="580">
        <v>108.42105263157896</v>
      </c>
      <c r="F9" s="580">
        <v>100</v>
      </c>
      <c r="G9" s="5"/>
      <c r="H9" s="5"/>
      <c r="I9" s="5"/>
      <c r="J9" s="5"/>
      <c r="K9" s="5"/>
      <c r="L9" s="5"/>
      <c r="M9" s="5"/>
      <c r="N9" s="5"/>
      <c r="O9" s="5"/>
      <c r="P9" s="5"/>
      <c r="Q9" s="5"/>
      <c r="R9" s="5"/>
      <c r="S9" s="5"/>
      <c r="T9" s="5"/>
      <c r="U9" s="5"/>
      <c r="V9" s="5"/>
      <c r="W9" s="5"/>
      <c r="X9" s="5"/>
      <c r="Y9" s="5"/>
    </row>
    <row r="10" spans="1:25" ht="55.8" thickBot="1" x14ac:dyDescent="0.3">
      <c r="A10" s="130"/>
      <c r="B10" s="155" t="s">
        <v>256</v>
      </c>
      <c r="C10" s="581">
        <v>100</v>
      </c>
      <c r="D10" s="581">
        <v>90.322580645161281</v>
      </c>
      <c r="E10" s="581">
        <v>105.3763440860215</v>
      </c>
      <c r="F10" s="581">
        <v>97.849462365591393</v>
      </c>
      <c r="G10" s="5"/>
      <c r="H10" s="5"/>
      <c r="I10" s="5"/>
      <c r="J10" s="5"/>
      <c r="K10" s="5"/>
      <c r="L10" s="5"/>
      <c r="M10" s="5"/>
      <c r="N10" s="5"/>
      <c r="O10" s="5"/>
      <c r="P10" s="5"/>
      <c r="Q10" s="5"/>
      <c r="R10" s="5"/>
      <c r="S10" s="5"/>
      <c r="T10" s="5"/>
      <c r="U10" s="5"/>
      <c r="V10" s="5"/>
      <c r="W10" s="5"/>
      <c r="X10" s="5"/>
      <c r="Y10" s="5"/>
    </row>
    <row r="11" spans="1:25" ht="69.599999999999994" thickBot="1" x14ac:dyDescent="0.3">
      <c r="A11" s="130"/>
      <c r="B11" s="155" t="s">
        <v>257</v>
      </c>
      <c r="C11" s="582">
        <v>100</v>
      </c>
      <c r="D11" s="582">
        <v>250</v>
      </c>
      <c r="E11" s="582">
        <v>250</v>
      </c>
      <c r="F11" s="582">
        <v>200</v>
      </c>
      <c r="G11" s="5"/>
      <c r="H11" s="5"/>
      <c r="I11" s="5"/>
      <c r="J11" s="5"/>
      <c r="K11" s="5"/>
      <c r="L11" s="5"/>
      <c r="M11" s="5"/>
      <c r="N11" s="5"/>
      <c r="O11" s="5"/>
      <c r="P11" s="5"/>
      <c r="Q11" s="5"/>
      <c r="R11" s="5"/>
      <c r="S11" s="5"/>
      <c r="T11" s="5"/>
      <c r="U11" s="5"/>
      <c r="V11" s="5"/>
      <c r="W11" s="5"/>
      <c r="X11" s="5"/>
      <c r="Y11" s="5"/>
    </row>
    <row r="12" spans="1:25" ht="28.2" thickBot="1" x14ac:dyDescent="0.3">
      <c r="A12" s="130"/>
      <c r="B12" s="156" t="s">
        <v>258</v>
      </c>
      <c r="C12" s="85">
        <f>IF(ISNUMBER(C11),(C11/$C$11),0)</f>
        <v>1</v>
      </c>
      <c r="D12" s="85">
        <f>IF(ISNUMBER(D11),(D11/$C$11),0)</f>
        <v>2.5</v>
      </c>
      <c r="E12" s="85">
        <f>IF(ISNUMBER(E11),(E11/$C$11),0)</f>
        <v>2.5</v>
      </c>
      <c r="F12" s="85">
        <f>IF(ISNUMBER(F11),(F11/$C$11),0)</f>
        <v>2</v>
      </c>
      <c r="G12" s="5"/>
      <c r="H12" s="5"/>
      <c r="I12" s="5"/>
      <c r="J12" s="5"/>
      <c r="K12" s="5"/>
      <c r="L12" s="5"/>
      <c r="M12" s="5"/>
      <c r="N12" s="5"/>
      <c r="O12" s="5"/>
      <c r="P12" s="5"/>
      <c r="Q12" s="5"/>
      <c r="R12" s="5"/>
      <c r="S12" s="5"/>
      <c r="T12" s="5"/>
      <c r="U12" s="5"/>
      <c r="V12" s="5"/>
      <c r="W12" s="5"/>
      <c r="X12" s="5"/>
      <c r="Y12" s="5"/>
    </row>
    <row r="13" spans="1:25" x14ac:dyDescent="0.25">
      <c r="A13" s="5"/>
      <c r="B13" s="5"/>
      <c r="C13" s="5"/>
      <c r="D13" s="5"/>
      <c r="E13" s="5"/>
      <c r="F13" s="5"/>
      <c r="G13" s="5"/>
      <c r="H13" s="5"/>
      <c r="I13" s="5"/>
      <c r="J13" s="5"/>
      <c r="K13" s="5"/>
      <c r="L13" s="5"/>
      <c r="M13" s="5"/>
      <c r="N13" s="5"/>
      <c r="O13" s="5"/>
      <c r="P13" s="5"/>
      <c r="Q13" s="5"/>
      <c r="R13" s="5"/>
      <c r="S13" s="5"/>
      <c r="T13" s="5"/>
      <c r="U13" s="5"/>
      <c r="V13" s="5"/>
      <c r="W13" s="5"/>
      <c r="X13" s="5"/>
      <c r="Y13" s="5"/>
    </row>
    <row r="14" spans="1:25"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25">
      <c r="A62" s="5"/>
      <c r="B62" s="5"/>
      <c r="C62" s="5"/>
      <c r="D62" s="5"/>
      <c r="E62" s="5"/>
      <c r="F62" s="5"/>
      <c r="G62" s="5"/>
      <c r="H62" s="5"/>
      <c r="I62" s="5"/>
      <c r="J62" s="5"/>
      <c r="K62" s="5"/>
      <c r="L62" s="5"/>
      <c r="M62" s="5"/>
      <c r="N62" s="5"/>
      <c r="O62" s="5"/>
      <c r="P62" s="5"/>
      <c r="Q62" s="5"/>
      <c r="R62" s="5"/>
      <c r="S62" s="5"/>
      <c r="T62" s="5"/>
      <c r="U62" s="5"/>
      <c r="V62" s="5"/>
      <c r="W62" s="5"/>
      <c r="X62" s="5"/>
      <c r="Y62" s="5"/>
    </row>
  </sheetData>
  <mergeCells count="3">
    <mergeCell ref="B3:D3"/>
    <mergeCell ref="C4:D4"/>
    <mergeCell ref="C5:D5"/>
  </mergeCells>
  <phoneticPr fontId="26" type="noConversion"/>
  <hyperlinks>
    <hyperlink ref="B1" location="Contents!A1" display="Back to Contents" xr:uid="{00000000-0004-0000-12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2CC"/>
  </sheetPr>
  <dimension ref="A1:Z61"/>
  <sheetViews>
    <sheetView zoomScale="90" zoomScaleNormal="90" workbookViewId="0">
      <selection activeCell="A74" sqref="A74"/>
    </sheetView>
  </sheetViews>
  <sheetFormatPr defaultColWidth="8.77734375" defaultRowHeight="13.8" x14ac:dyDescent="0.25"/>
  <cols>
    <col min="1" max="1" width="8.77734375" style="1" customWidth="1"/>
    <col min="2" max="2" width="27.109375" style="1" bestFit="1" customWidth="1"/>
    <col min="3" max="9" width="20.77734375" style="1" customWidth="1"/>
    <col min="10" max="11" width="24.44140625" style="1" customWidth="1"/>
    <col min="12"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24" t="s">
        <v>20</v>
      </c>
      <c r="C3" s="625"/>
      <c r="D3" s="626"/>
      <c r="E3" s="5"/>
      <c r="F3" s="5"/>
      <c r="G3" s="5"/>
      <c r="H3" s="5"/>
      <c r="I3" s="5"/>
      <c r="J3" s="5"/>
      <c r="K3" s="5"/>
      <c r="L3" s="5"/>
      <c r="M3" s="5"/>
      <c r="N3" s="5"/>
      <c r="O3" s="5"/>
      <c r="P3" s="5"/>
      <c r="Q3" s="5"/>
      <c r="R3" s="5"/>
      <c r="S3" s="5"/>
      <c r="T3" s="5"/>
      <c r="U3" s="5"/>
      <c r="V3" s="5"/>
      <c r="W3" s="5"/>
      <c r="X3" s="5"/>
      <c r="Y3" s="5"/>
      <c r="Z3" s="5"/>
    </row>
    <row r="4" spans="1:26" ht="14.25" customHeight="1" thickBot="1" x14ac:dyDescent="0.3">
      <c r="A4" s="130"/>
      <c r="B4" s="42" t="s">
        <v>31</v>
      </c>
      <c r="C4" s="694" t="s">
        <v>32</v>
      </c>
      <c r="D4" s="695"/>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43" t="s">
        <v>33</v>
      </c>
      <c r="C5" s="696" t="str">
        <f>Guidance!C5</f>
        <v>Jiangyin Hongyu Steel Products Co., Ltd.</v>
      </c>
      <c r="D5" s="695"/>
      <c r="E5" s="5"/>
      <c r="F5" s="5"/>
      <c r="G5" s="5"/>
      <c r="H5" s="5"/>
      <c r="I5" s="5"/>
      <c r="J5" s="5"/>
      <c r="K5" s="5"/>
      <c r="L5" s="5"/>
      <c r="M5" s="5"/>
      <c r="N5" s="5"/>
      <c r="O5" s="5"/>
      <c r="P5" s="5"/>
      <c r="Q5" s="5"/>
      <c r="R5" s="5"/>
      <c r="S5" s="5"/>
      <c r="T5" s="5"/>
      <c r="U5" s="5"/>
      <c r="V5" s="5"/>
      <c r="W5" s="5"/>
      <c r="X5" s="5"/>
      <c r="Y5" s="5"/>
      <c r="Z5" s="5"/>
    </row>
    <row r="6" spans="1:26" ht="14.25" customHeight="1" thickBot="1" x14ac:dyDescent="0.3">
      <c r="A6" s="5"/>
      <c r="B6" s="5"/>
      <c r="C6" s="5"/>
      <c r="D6" s="5"/>
      <c r="E6" s="5"/>
      <c r="F6" s="5"/>
      <c r="G6" s="133"/>
      <c r="H6" s="130"/>
      <c r="I6" s="130"/>
      <c r="J6" s="5"/>
      <c r="K6" s="5"/>
      <c r="L6" s="5"/>
      <c r="M6" s="5"/>
      <c r="N6" s="5"/>
      <c r="O6" s="5"/>
      <c r="P6" s="5"/>
      <c r="Q6" s="5"/>
      <c r="R6" s="5"/>
      <c r="S6" s="5"/>
      <c r="T6" s="5"/>
      <c r="U6" s="5"/>
      <c r="V6" s="5"/>
      <c r="W6" s="5"/>
      <c r="X6" s="5"/>
      <c r="Y6" s="5"/>
      <c r="Z6" s="5"/>
    </row>
    <row r="7" spans="1:26" ht="14.25" customHeight="1" thickBot="1" x14ac:dyDescent="0.3">
      <c r="A7" s="5"/>
      <c r="B7" s="136"/>
      <c r="C7" s="122"/>
      <c r="D7" s="54"/>
      <c r="E7" s="54"/>
      <c r="F7" s="41"/>
      <c r="G7" s="691" t="s">
        <v>259</v>
      </c>
      <c r="H7" s="692"/>
      <c r="I7" s="693"/>
      <c r="J7" s="5"/>
      <c r="K7" s="5"/>
      <c r="L7" s="5"/>
      <c r="M7" s="5"/>
      <c r="N7" s="5"/>
      <c r="O7" s="5"/>
      <c r="P7" s="5"/>
      <c r="Q7" s="5"/>
      <c r="R7" s="5"/>
      <c r="S7" s="5"/>
      <c r="T7" s="5"/>
      <c r="U7" s="5"/>
      <c r="V7" s="5"/>
      <c r="W7" s="5"/>
      <c r="X7" s="5"/>
      <c r="Y7" s="5"/>
      <c r="Z7" s="5"/>
    </row>
    <row r="8" spans="1:26" ht="14.25" customHeight="1" thickBot="1" x14ac:dyDescent="0.3">
      <c r="A8" s="5"/>
      <c r="B8" s="137" t="s">
        <v>260</v>
      </c>
      <c r="C8" s="103">
        <v>2016</v>
      </c>
      <c r="D8" s="104">
        <f>IF(ISNUMBER(C8),C8+1,"")</f>
        <v>2017</v>
      </c>
      <c r="E8" s="104">
        <f>IF(ISNUMBER(C8),D8+1,"")</f>
        <v>2018</v>
      </c>
      <c r="F8" s="105" t="s">
        <v>139</v>
      </c>
      <c r="G8" s="123">
        <v>2020</v>
      </c>
      <c r="H8" s="124">
        <v>2021</v>
      </c>
      <c r="I8" s="125">
        <v>2022</v>
      </c>
      <c r="J8" s="5"/>
      <c r="K8" s="5"/>
      <c r="L8" s="5"/>
      <c r="M8" s="5"/>
      <c r="N8" s="5"/>
      <c r="O8" s="5"/>
      <c r="P8" s="5"/>
      <c r="Q8" s="5"/>
      <c r="R8" s="5"/>
      <c r="S8" s="5"/>
      <c r="T8" s="5"/>
      <c r="U8" s="5"/>
      <c r="V8" s="5"/>
      <c r="W8" s="5"/>
      <c r="X8" s="5"/>
      <c r="Y8" s="5"/>
      <c r="Z8" s="5"/>
    </row>
    <row r="9" spans="1:26" ht="14.25" customHeight="1" x14ac:dyDescent="0.25">
      <c r="A9" s="5"/>
      <c r="B9" s="181" t="s">
        <v>261</v>
      </c>
      <c r="C9" s="239">
        <v>0</v>
      </c>
      <c r="D9" s="273">
        <v>0</v>
      </c>
      <c r="E9" s="273">
        <v>0</v>
      </c>
      <c r="F9" s="274">
        <v>0</v>
      </c>
      <c r="G9" s="214">
        <v>0</v>
      </c>
      <c r="H9" s="273">
        <v>0</v>
      </c>
      <c r="I9" s="274">
        <v>0</v>
      </c>
      <c r="J9" s="5"/>
      <c r="K9" s="5"/>
      <c r="L9" s="5"/>
      <c r="M9" s="5"/>
      <c r="N9" s="5"/>
      <c r="O9" s="5"/>
      <c r="P9" s="5"/>
      <c r="Q9" s="5"/>
      <c r="R9" s="5"/>
      <c r="S9" s="5"/>
      <c r="T9" s="5"/>
      <c r="U9" s="5"/>
      <c r="V9" s="5"/>
      <c r="W9" s="5"/>
      <c r="X9" s="5"/>
      <c r="Y9" s="5"/>
      <c r="Z9" s="5"/>
    </row>
    <row r="10" spans="1:26" ht="14.25" customHeight="1" x14ac:dyDescent="0.25">
      <c r="A10" s="5"/>
      <c r="B10" s="139" t="s">
        <v>262</v>
      </c>
      <c r="C10" s="275">
        <v>0</v>
      </c>
      <c r="D10" s="176">
        <v>0</v>
      </c>
      <c r="E10" s="176">
        <v>0</v>
      </c>
      <c r="F10" s="177">
        <v>0</v>
      </c>
      <c r="G10" s="175">
        <v>0</v>
      </c>
      <c r="H10" s="176">
        <v>0</v>
      </c>
      <c r="I10" s="177">
        <v>0</v>
      </c>
      <c r="J10" s="5"/>
      <c r="K10" s="5"/>
      <c r="L10" s="5"/>
      <c r="M10" s="5"/>
      <c r="N10" s="5"/>
      <c r="O10" s="5"/>
      <c r="P10" s="5"/>
      <c r="Q10" s="5"/>
      <c r="R10" s="5"/>
      <c r="S10" s="5"/>
      <c r="T10" s="5"/>
      <c r="U10" s="5"/>
      <c r="V10" s="5"/>
      <c r="W10" s="5"/>
      <c r="X10" s="5"/>
      <c r="Y10" s="5"/>
      <c r="Z10" s="5"/>
    </row>
    <row r="11" spans="1:26" ht="14.25" customHeight="1" thickBot="1" x14ac:dyDescent="0.3">
      <c r="A11" s="5"/>
      <c r="B11" s="140" t="s">
        <v>263</v>
      </c>
      <c r="C11" s="240">
        <v>0</v>
      </c>
      <c r="D11" s="241">
        <v>0</v>
      </c>
      <c r="E11" s="241">
        <v>0</v>
      </c>
      <c r="F11" s="242">
        <v>0</v>
      </c>
      <c r="G11" s="243">
        <v>0</v>
      </c>
      <c r="H11" s="241">
        <v>0</v>
      </c>
      <c r="I11" s="242">
        <v>0</v>
      </c>
      <c r="J11" s="5"/>
      <c r="K11" s="5"/>
      <c r="L11" s="5"/>
      <c r="M11" s="5"/>
      <c r="N11" s="5"/>
      <c r="O11" s="5"/>
      <c r="P11" s="5"/>
      <c r="Q11" s="5"/>
      <c r="R11" s="5"/>
      <c r="S11" s="5"/>
      <c r="T11" s="5"/>
      <c r="U11" s="5"/>
      <c r="V11" s="5"/>
      <c r="W11" s="5"/>
      <c r="X11" s="5"/>
      <c r="Y11" s="5"/>
      <c r="Z11" s="5"/>
    </row>
    <row r="12" spans="1:26" ht="14.25" customHeight="1" x14ac:dyDescent="0.25">
      <c r="A12" s="5"/>
      <c r="B12" s="86" t="s">
        <v>264</v>
      </c>
      <c r="C12" s="276">
        <f>SUM(C9:C11)</f>
        <v>0</v>
      </c>
      <c r="D12" s="277">
        <f t="shared" ref="D12:I12" si="0">SUM(D9:D11)</f>
        <v>0</v>
      </c>
      <c r="E12" s="277">
        <f t="shared" si="0"/>
        <v>0</v>
      </c>
      <c r="F12" s="278">
        <f t="shared" si="0"/>
        <v>0</v>
      </c>
      <c r="G12" s="279">
        <f t="shared" si="0"/>
        <v>0</v>
      </c>
      <c r="H12" s="277">
        <f t="shared" si="0"/>
        <v>0</v>
      </c>
      <c r="I12" s="278">
        <f t="shared" si="0"/>
        <v>0</v>
      </c>
      <c r="J12" s="5"/>
      <c r="K12" s="5"/>
      <c r="L12" s="5"/>
      <c r="M12" s="5"/>
      <c r="N12" s="5"/>
      <c r="O12" s="5"/>
      <c r="P12" s="5"/>
      <c r="Q12" s="5"/>
      <c r="R12" s="5"/>
      <c r="S12" s="5"/>
      <c r="T12" s="5"/>
      <c r="U12" s="5"/>
      <c r="V12" s="5"/>
      <c r="W12" s="5"/>
      <c r="X12" s="5"/>
      <c r="Y12" s="5"/>
      <c r="Z12" s="5"/>
    </row>
    <row r="13" spans="1:26" ht="14.25" customHeight="1" thickBot="1" x14ac:dyDescent="0.3">
      <c r="A13" s="130"/>
      <c r="B13" s="161" t="s">
        <v>265</v>
      </c>
      <c r="C13" s="87">
        <f t="shared" ref="C13:I13" si="1">IF($C$12&gt;0,C12/$C$12,0)</f>
        <v>0</v>
      </c>
      <c r="D13" s="88">
        <f t="shared" si="1"/>
        <v>0</v>
      </c>
      <c r="E13" s="88">
        <f t="shared" si="1"/>
        <v>0</v>
      </c>
      <c r="F13" s="89">
        <f t="shared" si="1"/>
        <v>0</v>
      </c>
      <c r="G13" s="88">
        <f t="shared" si="1"/>
        <v>0</v>
      </c>
      <c r="H13" s="88">
        <f t="shared" si="1"/>
        <v>0</v>
      </c>
      <c r="I13" s="89">
        <f t="shared" si="1"/>
        <v>0</v>
      </c>
      <c r="J13" s="5"/>
      <c r="K13" s="5"/>
      <c r="L13" s="5"/>
      <c r="M13" s="5"/>
      <c r="N13" s="5"/>
      <c r="O13" s="5"/>
      <c r="P13" s="5"/>
      <c r="Q13" s="5"/>
      <c r="R13" s="5"/>
      <c r="S13" s="5"/>
      <c r="T13" s="5"/>
      <c r="U13" s="5"/>
      <c r="V13" s="5"/>
      <c r="W13" s="5"/>
      <c r="X13" s="5"/>
      <c r="Y13" s="5"/>
      <c r="Z13" s="5"/>
    </row>
    <row r="14" spans="1:26" ht="14.2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sheetData>
  <mergeCells count="4">
    <mergeCell ref="G7:I7"/>
    <mergeCell ref="B3:D3"/>
    <mergeCell ref="C4:D4"/>
    <mergeCell ref="C5:D5"/>
  </mergeCells>
  <phoneticPr fontId="26" type="noConversion"/>
  <hyperlinks>
    <hyperlink ref="B1" location="Contents!A1" display="Back to Contents" xr:uid="{00000000-0004-0000-1300-000000000000}"/>
  </hyperlinks>
  <pageMargins left="0.7" right="0.7" top="0.75" bottom="0.75" header="0.3" footer="0.3"/>
  <pageSetup paperSize="9" orientation="portrait" r:id="rId1"/>
  <headerFooter>
    <oddHeader>&amp;RJiangyin Hongyu Steel Products Co., Ltd.
NON-CONFIDENTIAL</oddHeader>
  </headerFooter>
  <ignoredErrors>
    <ignoredError sqref="C12 G12:I12"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2CC"/>
  </sheetPr>
  <dimension ref="A1:AZ258"/>
  <sheetViews>
    <sheetView tabSelected="1" zoomScale="90" zoomScaleNormal="90" workbookViewId="0">
      <selection activeCell="F35" sqref="F35"/>
    </sheetView>
  </sheetViews>
  <sheetFormatPr defaultColWidth="8.77734375" defaultRowHeight="13.8" x14ac:dyDescent="0.25"/>
  <cols>
    <col min="1" max="1" width="8.77734375" style="2" customWidth="1"/>
    <col min="2" max="10" width="20.77734375" style="2" customWidth="1"/>
    <col min="11" max="11" width="19.44140625" style="2" customWidth="1"/>
    <col min="12" max="12" width="12.77734375" style="55" customWidth="1"/>
    <col min="13" max="14" width="23.44140625" style="2" customWidth="1"/>
    <col min="15" max="16384" width="8.77734375" style="2"/>
  </cols>
  <sheetData>
    <row r="1" spans="1:52" s="4" customFormat="1" ht="15" customHeight="1" x14ac:dyDescent="0.25">
      <c r="B1" s="96" t="s">
        <v>57</v>
      </c>
      <c r="C1" s="167"/>
      <c r="L1" s="65"/>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21" t="s">
        <v>21</v>
      </c>
      <c r="C3" s="622"/>
      <c r="D3" s="623"/>
      <c r="E3" s="26"/>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3">
      <c r="A4" s="118"/>
      <c r="B4" s="38" t="s">
        <v>31</v>
      </c>
      <c r="C4" s="706" t="s">
        <v>32</v>
      </c>
      <c r="D4" s="707"/>
      <c r="E4" s="13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4.4" x14ac:dyDescent="0.25">
      <c r="A5" s="4"/>
      <c r="B5" s="7" t="s">
        <v>33</v>
      </c>
      <c r="C5" s="704" t="str">
        <f>Guidance!C5</f>
        <v>Jiangyin Hongyu Steel Products Co., Ltd.</v>
      </c>
      <c r="D5" s="705"/>
      <c r="E5" s="135"/>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135"/>
      <c r="D6" s="135"/>
      <c r="E6" s="135"/>
      <c r="F6" s="13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25" customHeight="1" x14ac:dyDescent="0.25">
      <c r="A7" s="4"/>
      <c r="B7" s="63" t="s">
        <v>266</v>
      </c>
      <c r="C7" s="64"/>
      <c r="D7" s="64"/>
      <c r="E7" s="64"/>
      <c r="F7" s="64"/>
      <c r="G7" s="64"/>
      <c r="H7" s="64"/>
      <c r="I7" s="64"/>
      <c r="J7" s="6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25" customHeight="1" thickBot="1" x14ac:dyDescent="0.35">
      <c r="A8" s="4"/>
      <c r="B8" s="64"/>
      <c r="C8" s="126"/>
      <c r="D8" s="128"/>
      <c r="E8" s="64"/>
      <c r="F8" s="64"/>
      <c r="G8" s="64"/>
      <c r="H8" s="128"/>
      <c r="I8" s="64"/>
      <c r="J8" s="6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thickBot="1" x14ac:dyDescent="0.3">
      <c r="A9" s="4"/>
      <c r="B9" s="4"/>
      <c r="C9" s="700" t="s">
        <v>267</v>
      </c>
      <c r="D9" s="701"/>
      <c r="E9" s="701"/>
      <c r="F9" s="702"/>
      <c r="G9" s="697" t="s">
        <v>268</v>
      </c>
      <c r="H9" s="698"/>
      <c r="I9" s="698"/>
      <c r="J9" s="699"/>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s="3" customFormat="1" ht="14.4" thickBot="1" x14ac:dyDescent="0.3">
      <c r="A10" s="49"/>
      <c r="B10" s="58" t="s">
        <v>96</v>
      </c>
      <c r="C10" s="127">
        <v>2016</v>
      </c>
      <c r="D10" s="60">
        <f>IF(ISNUMBER(C10),C10+1,"")</f>
        <v>2017</v>
      </c>
      <c r="E10" s="60">
        <f>IF(ISNUMBER(C10),D10+1,"")</f>
        <v>2018</v>
      </c>
      <c r="F10" s="61" t="s">
        <v>139</v>
      </c>
      <c r="G10" s="62">
        <f>IF(ISNUMBER(C10),C10,"")</f>
        <v>2016</v>
      </c>
      <c r="H10" s="60">
        <f>IF(ISNUMBER(C10),C10+1,"")</f>
        <v>2017</v>
      </c>
      <c r="I10" s="60">
        <f>IF(ISNUMBER(C10),D10+1,"")</f>
        <v>2018</v>
      </c>
      <c r="J10" s="59" t="s">
        <v>139</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2" x14ac:dyDescent="0.25">
      <c r="A11" s="4"/>
      <c r="B11" s="57" t="s">
        <v>357</v>
      </c>
      <c r="C11" s="239">
        <v>0</v>
      </c>
      <c r="D11" s="273">
        <v>0</v>
      </c>
      <c r="E11" s="273">
        <v>0</v>
      </c>
      <c r="F11" s="274">
        <v>0</v>
      </c>
      <c r="G11" s="281">
        <v>0</v>
      </c>
      <c r="H11" s="282">
        <v>0</v>
      </c>
      <c r="I11" s="282">
        <v>0</v>
      </c>
      <c r="J11" s="283">
        <v>0</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57" t="s">
        <v>357</v>
      </c>
      <c r="C12" s="275">
        <v>0</v>
      </c>
      <c r="D12" s="176">
        <v>0</v>
      </c>
      <c r="E12" s="176">
        <v>0</v>
      </c>
      <c r="F12" s="177">
        <v>0</v>
      </c>
      <c r="G12" s="284">
        <v>0</v>
      </c>
      <c r="H12" s="285">
        <v>0</v>
      </c>
      <c r="I12" s="285">
        <v>0</v>
      </c>
      <c r="J12" s="286">
        <v>0</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57" t="s">
        <v>357</v>
      </c>
      <c r="C13" s="275">
        <v>0</v>
      </c>
      <c r="D13" s="176">
        <v>0</v>
      </c>
      <c r="E13" s="176">
        <v>0</v>
      </c>
      <c r="F13" s="177">
        <v>0</v>
      </c>
      <c r="G13" s="284">
        <v>0</v>
      </c>
      <c r="H13" s="285">
        <v>0</v>
      </c>
      <c r="I13" s="285">
        <v>0</v>
      </c>
      <c r="J13" s="286">
        <v>0</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57" t="s">
        <v>357</v>
      </c>
      <c r="C14" s="275">
        <v>0</v>
      </c>
      <c r="D14" s="176">
        <v>0</v>
      </c>
      <c r="E14" s="176">
        <v>0</v>
      </c>
      <c r="F14" s="177">
        <v>0</v>
      </c>
      <c r="G14" s="284">
        <v>0</v>
      </c>
      <c r="H14" s="285">
        <v>0</v>
      </c>
      <c r="I14" s="285">
        <v>0</v>
      </c>
      <c r="J14" s="286">
        <v>0</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57" t="s">
        <v>357</v>
      </c>
      <c r="C15" s="240">
        <v>0</v>
      </c>
      <c r="D15" s="241">
        <v>0</v>
      </c>
      <c r="E15" s="241">
        <v>0</v>
      </c>
      <c r="F15" s="242">
        <v>0</v>
      </c>
      <c r="G15" s="287">
        <v>0</v>
      </c>
      <c r="H15" s="288">
        <v>0</v>
      </c>
      <c r="I15" s="288">
        <v>0</v>
      </c>
      <c r="J15" s="289">
        <v>0</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90" t="s">
        <v>269</v>
      </c>
      <c r="C16" s="290">
        <f>SUM(C11:C15)</f>
        <v>0</v>
      </c>
      <c r="D16" s="291">
        <f t="shared" ref="D16:J16" si="0">SUM(D11:D15)</f>
        <v>0</v>
      </c>
      <c r="E16" s="291">
        <f t="shared" si="0"/>
        <v>0</v>
      </c>
      <c r="F16" s="292">
        <f t="shared" si="0"/>
        <v>0</v>
      </c>
      <c r="G16" s="293">
        <f t="shared" si="0"/>
        <v>0</v>
      </c>
      <c r="H16" s="291">
        <f t="shared" si="0"/>
        <v>0</v>
      </c>
      <c r="I16" s="291">
        <f t="shared" si="0"/>
        <v>0</v>
      </c>
      <c r="J16" s="292">
        <f t="shared" si="0"/>
        <v>0</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4"/>
      <c r="C17" s="135"/>
      <c r="D17" s="135"/>
      <c r="E17" s="135"/>
      <c r="F17" s="135"/>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20" t="s">
        <v>270</v>
      </c>
      <c r="C18" s="135"/>
      <c r="D18" s="135"/>
      <c r="E18" s="135"/>
      <c r="F18" s="135"/>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66" t="s">
        <v>271</v>
      </c>
      <c r="C19" s="67"/>
      <c r="D19" s="67"/>
      <c r="E19" s="67"/>
      <c r="F19" s="67"/>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4" thickBot="1" x14ac:dyDescent="0.3">
      <c r="A20" s="4"/>
      <c r="B20" s="67"/>
      <c r="C20" s="67"/>
      <c r="D20" s="67"/>
      <c r="E20" s="67"/>
      <c r="F20" s="129"/>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4" thickBot="1" x14ac:dyDescent="0.3">
      <c r="A21" s="4"/>
      <c r="B21" s="649" t="s">
        <v>142</v>
      </c>
      <c r="C21" s="650"/>
      <c r="D21" s="650"/>
      <c r="E21" s="651"/>
      <c r="F21" s="649" t="s">
        <v>144</v>
      </c>
      <c r="G21" s="703"/>
      <c r="H21" s="640" t="s">
        <v>147</v>
      </c>
      <c r="I21" s="641"/>
      <c r="J21" s="642"/>
      <c r="K21" s="4"/>
      <c r="L21" s="65"/>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4" thickBot="1" x14ac:dyDescent="0.3">
      <c r="A22" s="4"/>
      <c r="B22" s="479" t="s">
        <v>96</v>
      </c>
      <c r="C22" s="480" t="s">
        <v>272</v>
      </c>
      <c r="D22" s="480" t="s">
        <v>273</v>
      </c>
      <c r="E22" s="412" t="s">
        <v>274</v>
      </c>
      <c r="F22" s="481" t="s">
        <v>275</v>
      </c>
      <c r="G22" s="482" t="s">
        <v>115</v>
      </c>
      <c r="H22" s="483" t="s">
        <v>276</v>
      </c>
      <c r="I22" s="484" t="s">
        <v>169</v>
      </c>
      <c r="J22" s="413" t="s">
        <v>277</v>
      </c>
      <c r="K22" s="4"/>
      <c r="L22" s="65"/>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73" t="s">
        <v>356</v>
      </c>
      <c r="C23" s="474" t="s">
        <v>356</v>
      </c>
      <c r="D23" s="474" t="s">
        <v>356</v>
      </c>
      <c r="E23" s="475" t="s">
        <v>356</v>
      </c>
      <c r="F23" s="476">
        <v>0</v>
      </c>
      <c r="G23" s="282">
        <v>0</v>
      </c>
      <c r="H23" s="477" t="s">
        <v>357</v>
      </c>
      <c r="I23" s="281">
        <v>0</v>
      </c>
      <c r="J23" s="478">
        <f>G23*I23</f>
        <v>0</v>
      </c>
      <c r="K23" s="4"/>
      <c r="L23" s="65"/>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56" t="s">
        <v>356</v>
      </c>
      <c r="C24" s="71" t="s">
        <v>356</v>
      </c>
      <c r="D24" s="71" t="s">
        <v>356</v>
      </c>
      <c r="E24" s="68" t="s">
        <v>356</v>
      </c>
      <c r="F24" s="296">
        <v>0</v>
      </c>
      <c r="G24" s="285">
        <v>0</v>
      </c>
      <c r="H24" s="294" t="s">
        <v>357</v>
      </c>
      <c r="I24" s="284">
        <v>0</v>
      </c>
      <c r="J24" s="299">
        <f t="shared" ref="J24:J32" si="1">G24*I24</f>
        <v>0</v>
      </c>
      <c r="K24" s="4"/>
      <c r="L24" s="65"/>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56" t="s">
        <v>356</v>
      </c>
      <c r="C25" s="71" t="s">
        <v>356</v>
      </c>
      <c r="D25" s="71" t="s">
        <v>356</v>
      </c>
      <c r="E25" s="68" t="s">
        <v>356</v>
      </c>
      <c r="F25" s="296">
        <v>0</v>
      </c>
      <c r="G25" s="285">
        <v>0</v>
      </c>
      <c r="H25" s="294" t="s">
        <v>357</v>
      </c>
      <c r="I25" s="284">
        <v>0</v>
      </c>
      <c r="J25" s="299">
        <f t="shared" si="1"/>
        <v>0</v>
      </c>
      <c r="K25" s="4"/>
      <c r="L25" s="65"/>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56" t="s">
        <v>356</v>
      </c>
      <c r="C26" s="71" t="s">
        <v>356</v>
      </c>
      <c r="D26" s="71" t="s">
        <v>356</v>
      </c>
      <c r="E26" s="68" t="s">
        <v>356</v>
      </c>
      <c r="F26" s="296">
        <v>0</v>
      </c>
      <c r="G26" s="285">
        <v>0</v>
      </c>
      <c r="H26" s="294" t="s">
        <v>357</v>
      </c>
      <c r="I26" s="284">
        <v>0</v>
      </c>
      <c r="J26" s="299">
        <f t="shared" si="1"/>
        <v>0</v>
      </c>
      <c r="K26" s="4"/>
      <c r="L26" s="65"/>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56" t="s">
        <v>356</v>
      </c>
      <c r="C27" s="71" t="s">
        <v>356</v>
      </c>
      <c r="D27" s="71" t="s">
        <v>356</v>
      </c>
      <c r="E27" s="68" t="s">
        <v>356</v>
      </c>
      <c r="F27" s="296">
        <v>0</v>
      </c>
      <c r="G27" s="285">
        <v>0</v>
      </c>
      <c r="H27" s="294" t="s">
        <v>357</v>
      </c>
      <c r="I27" s="284">
        <v>0</v>
      </c>
      <c r="J27" s="299">
        <f t="shared" si="1"/>
        <v>0</v>
      </c>
      <c r="K27" s="4"/>
      <c r="L27" s="65"/>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56" t="s">
        <v>356</v>
      </c>
      <c r="C28" s="71" t="s">
        <v>356</v>
      </c>
      <c r="D28" s="71" t="s">
        <v>356</v>
      </c>
      <c r="E28" s="68" t="s">
        <v>356</v>
      </c>
      <c r="F28" s="296">
        <v>0</v>
      </c>
      <c r="G28" s="285">
        <v>0</v>
      </c>
      <c r="H28" s="294" t="s">
        <v>357</v>
      </c>
      <c r="I28" s="284">
        <v>0</v>
      </c>
      <c r="J28" s="299">
        <f t="shared" si="1"/>
        <v>0</v>
      </c>
      <c r="K28" s="4"/>
      <c r="L28" s="65"/>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56" t="s">
        <v>356</v>
      </c>
      <c r="C29" s="71" t="s">
        <v>356</v>
      </c>
      <c r="D29" s="71" t="s">
        <v>356</v>
      </c>
      <c r="E29" s="68" t="s">
        <v>356</v>
      </c>
      <c r="F29" s="296">
        <v>0</v>
      </c>
      <c r="G29" s="285">
        <v>0</v>
      </c>
      <c r="H29" s="294" t="s">
        <v>357</v>
      </c>
      <c r="I29" s="284">
        <v>0</v>
      </c>
      <c r="J29" s="299">
        <f t="shared" si="1"/>
        <v>0</v>
      </c>
      <c r="K29" s="4"/>
      <c r="L29" s="65"/>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56" t="s">
        <v>356</v>
      </c>
      <c r="C30" s="71" t="s">
        <v>356</v>
      </c>
      <c r="D30" s="71" t="s">
        <v>356</v>
      </c>
      <c r="E30" s="68" t="s">
        <v>356</v>
      </c>
      <c r="F30" s="296">
        <v>0</v>
      </c>
      <c r="G30" s="285">
        <v>0</v>
      </c>
      <c r="H30" s="294" t="s">
        <v>357</v>
      </c>
      <c r="I30" s="284">
        <v>0</v>
      </c>
      <c r="J30" s="299">
        <f t="shared" si="1"/>
        <v>0</v>
      </c>
      <c r="K30" s="4"/>
      <c r="L30" s="65"/>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56" t="s">
        <v>356</v>
      </c>
      <c r="C31" s="71" t="s">
        <v>356</v>
      </c>
      <c r="D31" s="71" t="s">
        <v>356</v>
      </c>
      <c r="E31" s="68" t="s">
        <v>356</v>
      </c>
      <c r="F31" s="296">
        <v>0</v>
      </c>
      <c r="G31" s="285">
        <v>0</v>
      </c>
      <c r="H31" s="294" t="s">
        <v>357</v>
      </c>
      <c r="I31" s="284">
        <v>0</v>
      </c>
      <c r="J31" s="299">
        <f t="shared" si="1"/>
        <v>0</v>
      </c>
      <c r="K31" s="4"/>
      <c r="L31" s="65"/>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4" thickBot="1" x14ac:dyDescent="0.3">
      <c r="A32" s="4"/>
      <c r="B32" s="69" t="s">
        <v>356</v>
      </c>
      <c r="C32" s="72" t="s">
        <v>356</v>
      </c>
      <c r="D32" s="72" t="s">
        <v>356</v>
      </c>
      <c r="E32" s="70" t="s">
        <v>356</v>
      </c>
      <c r="F32" s="297">
        <v>0</v>
      </c>
      <c r="G32" s="298">
        <v>0</v>
      </c>
      <c r="H32" s="295" t="s">
        <v>357</v>
      </c>
      <c r="I32" s="300">
        <v>0</v>
      </c>
      <c r="J32" s="301">
        <f t="shared" si="1"/>
        <v>0</v>
      </c>
      <c r="K32" s="4"/>
      <c r="L32" s="65"/>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12"/>
      <c r="C33" s="4"/>
      <c r="D33" s="4"/>
      <c r="E33" s="4"/>
      <c r="F33" s="5"/>
      <c r="G33" s="4"/>
      <c r="H33" s="4"/>
      <c r="I33" s="4"/>
      <c r="J33" s="4"/>
      <c r="K33" s="4"/>
      <c r="L33" s="65"/>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12"/>
      <c r="C34" s="4"/>
      <c r="D34" s="4"/>
      <c r="E34" s="4"/>
      <c r="F34" s="5"/>
      <c r="G34" s="4"/>
      <c r="H34" s="4"/>
      <c r="I34" s="4"/>
      <c r="J34" s="4"/>
      <c r="K34" s="4"/>
      <c r="L34" s="65"/>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12"/>
      <c r="C35" s="4"/>
      <c r="D35" s="4"/>
      <c r="E35" s="4"/>
      <c r="F35" s="5"/>
      <c r="G35" s="4"/>
      <c r="H35" s="4"/>
      <c r="I35" s="4"/>
      <c r="J35" s="4"/>
      <c r="K35" s="4"/>
      <c r="L35" s="65"/>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12"/>
      <c r="C36" s="4"/>
      <c r="D36" s="4"/>
      <c r="E36" s="4"/>
      <c r="F36" s="5"/>
      <c r="G36" s="4"/>
      <c r="H36" s="4"/>
      <c r="I36" s="4"/>
      <c r="J36" s="4"/>
      <c r="K36" s="4"/>
      <c r="L36" s="65"/>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12"/>
      <c r="C37" s="4"/>
      <c r="D37" s="4"/>
      <c r="E37" s="4"/>
      <c r="F37" s="5"/>
      <c r="G37" s="4"/>
      <c r="H37" s="4"/>
      <c r="I37" s="4"/>
      <c r="J37" s="4"/>
      <c r="K37" s="4"/>
      <c r="L37" s="65"/>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12"/>
      <c r="C38" s="4"/>
      <c r="D38" s="4"/>
      <c r="E38" s="4"/>
      <c r="F38" s="5"/>
      <c r="G38" s="4"/>
      <c r="H38" s="4"/>
      <c r="I38" s="4"/>
      <c r="J38" s="4"/>
      <c r="K38" s="4"/>
      <c r="L38" s="65"/>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12"/>
      <c r="C39" s="4"/>
      <c r="D39" s="4"/>
      <c r="E39" s="4"/>
      <c r="F39" s="5"/>
      <c r="G39" s="4"/>
      <c r="H39" s="4"/>
      <c r="I39" s="4"/>
      <c r="J39" s="4"/>
      <c r="K39" s="4"/>
      <c r="L39" s="65"/>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12"/>
      <c r="C40" s="4"/>
      <c r="D40" s="4"/>
      <c r="E40" s="4"/>
      <c r="F40" s="5"/>
      <c r="G40" s="4"/>
      <c r="H40" s="4"/>
      <c r="I40" s="4"/>
      <c r="J40" s="4"/>
      <c r="K40" s="4"/>
      <c r="L40" s="65"/>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12"/>
      <c r="C41" s="4"/>
      <c r="D41" s="4"/>
      <c r="E41" s="4"/>
      <c r="F41" s="5"/>
      <c r="G41" s="4"/>
      <c r="H41" s="4"/>
      <c r="I41" s="4"/>
      <c r="J41" s="4"/>
      <c r="K41" s="4"/>
      <c r="L41" s="65"/>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12"/>
      <c r="C42" s="4"/>
      <c r="D42" s="4"/>
      <c r="E42" s="4"/>
      <c r="F42" s="5"/>
      <c r="G42" s="4"/>
      <c r="H42" s="4"/>
      <c r="I42" s="4"/>
      <c r="J42" s="4"/>
      <c r="K42" s="4"/>
      <c r="L42" s="65"/>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12"/>
      <c r="C43" s="4"/>
      <c r="D43" s="4"/>
      <c r="E43" s="4"/>
      <c r="F43" s="5"/>
      <c r="G43" s="4"/>
      <c r="H43" s="4"/>
      <c r="I43" s="4"/>
      <c r="J43" s="4"/>
      <c r="K43" s="4"/>
      <c r="L43" s="65"/>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12"/>
      <c r="C44" s="4"/>
      <c r="D44" s="4"/>
      <c r="E44" s="4"/>
      <c r="F44" s="5"/>
      <c r="G44" s="4"/>
      <c r="H44" s="4"/>
      <c r="I44" s="4"/>
      <c r="J44" s="4"/>
      <c r="K44" s="4"/>
      <c r="L44" s="65"/>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12"/>
      <c r="C45" s="4"/>
      <c r="D45" s="4"/>
      <c r="E45" s="4"/>
      <c r="F45" s="5"/>
      <c r="G45" s="4"/>
      <c r="H45" s="4"/>
      <c r="I45" s="4"/>
      <c r="J45" s="4"/>
      <c r="K45" s="4"/>
      <c r="L45" s="65"/>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12"/>
      <c r="C46" s="4"/>
      <c r="D46" s="4"/>
      <c r="E46" s="4"/>
      <c r="F46" s="5"/>
      <c r="G46" s="4"/>
      <c r="H46" s="4"/>
      <c r="I46" s="4"/>
      <c r="J46" s="4"/>
      <c r="K46" s="4"/>
      <c r="L46" s="65"/>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12"/>
      <c r="C47" s="4"/>
      <c r="D47" s="4"/>
      <c r="E47" s="4"/>
      <c r="F47" s="5"/>
      <c r="G47" s="4"/>
      <c r="H47" s="4"/>
      <c r="I47" s="4"/>
      <c r="J47" s="4"/>
      <c r="K47" s="4"/>
      <c r="L47" s="65"/>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12"/>
      <c r="C48" s="4"/>
      <c r="D48" s="4"/>
      <c r="E48" s="4"/>
      <c r="F48" s="5"/>
      <c r="G48" s="4"/>
      <c r="H48" s="4"/>
      <c r="I48" s="4"/>
      <c r="J48" s="4"/>
      <c r="K48" s="4"/>
      <c r="L48" s="65"/>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12"/>
      <c r="C49" s="4"/>
      <c r="D49" s="4"/>
      <c r="E49" s="4"/>
      <c r="F49" s="5"/>
      <c r="G49" s="4"/>
      <c r="H49" s="4"/>
      <c r="I49" s="4"/>
      <c r="J49" s="4"/>
      <c r="K49" s="4"/>
      <c r="L49" s="65"/>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12"/>
      <c r="C50" s="4"/>
      <c r="D50" s="4"/>
      <c r="E50" s="4"/>
      <c r="F50" s="5"/>
      <c r="G50" s="4"/>
      <c r="H50" s="4"/>
      <c r="I50" s="4"/>
      <c r="J50" s="4"/>
      <c r="K50" s="4"/>
      <c r="L50" s="65"/>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12"/>
      <c r="C51" s="4"/>
      <c r="D51" s="4"/>
      <c r="E51" s="4"/>
      <c r="F51" s="5"/>
      <c r="G51" s="4"/>
      <c r="H51" s="4"/>
      <c r="I51" s="4"/>
      <c r="J51" s="4"/>
      <c r="K51" s="4"/>
      <c r="L51" s="65"/>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12"/>
      <c r="C52" s="4"/>
      <c r="D52" s="4"/>
      <c r="E52" s="4"/>
      <c r="F52" s="5"/>
      <c r="G52" s="4"/>
      <c r="H52" s="4"/>
      <c r="I52" s="4"/>
      <c r="J52" s="4"/>
      <c r="K52" s="4"/>
      <c r="L52" s="65"/>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12"/>
      <c r="C53" s="4"/>
      <c r="D53" s="4"/>
      <c r="E53" s="4"/>
      <c r="F53" s="5"/>
      <c r="G53" s="4"/>
      <c r="H53" s="4"/>
      <c r="I53" s="4"/>
      <c r="J53" s="4"/>
      <c r="K53" s="4"/>
      <c r="L53" s="65"/>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12"/>
      <c r="C54" s="4"/>
      <c r="D54" s="4"/>
      <c r="E54" s="4"/>
      <c r="F54" s="5"/>
      <c r="G54" s="4"/>
      <c r="H54" s="4"/>
      <c r="I54" s="4"/>
      <c r="J54" s="4"/>
      <c r="K54" s="4"/>
      <c r="L54" s="65"/>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12"/>
      <c r="C55" s="4"/>
      <c r="D55" s="4"/>
      <c r="E55" s="4"/>
      <c r="F55" s="5"/>
      <c r="G55" s="4"/>
      <c r="H55" s="4"/>
      <c r="I55" s="4"/>
      <c r="J55" s="4"/>
      <c r="K55" s="4"/>
      <c r="L55" s="65"/>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12"/>
      <c r="C56" s="4"/>
      <c r="D56" s="4"/>
      <c r="E56" s="4"/>
      <c r="F56" s="5"/>
      <c r="G56" s="4"/>
      <c r="H56" s="4"/>
      <c r="I56" s="4"/>
      <c r="J56" s="4"/>
      <c r="K56" s="4"/>
      <c r="L56" s="65"/>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12"/>
      <c r="C57" s="4"/>
      <c r="D57" s="4"/>
      <c r="E57" s="4"/>
      <c r="F57" s="5"/>
      <c r="G57" s="4"/>
      <c r="H57" s="4"/>
      <c r="I57" s="4"/>
      <c r="J57" s="4"/>
      <c r="K57" s="4"/>
      <c r="L57" s="65"/>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12"/>
      <c r="C58" s="4"/>
      <c r="D58" s="4"/>
      <c r="E58" s="4"/>
      <c r="F58" s="5"/>
      <c r="G58" s="4"/>
      <c r="H58" s="4"/>
      <c r="I58" s="4"/>
      <c r="J58" s="4"/>
      <c r="K58" s="4"/>
      <c r="L58" s="65"/>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12"/>
      <c r="C59" s="4"/>
      <c r="D59" s="4"/>
      <c r="E59" s="4"/>
      <c r="F59" s="5"/>
      <c r="G59" s="4"/>
      <c r="H59" s="4"/>
      <c r="I59" s="4"/>
      <c r="J59" s="4"/>
      <c r="K59" s="4"/>
      <c r="L59" s="65"/>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12"/>
      <c r="C60" s="4"/>
      <c r="D60" s="4"/>
      <c r="E60" s="4"/>
      <c r="F60" s="5"/>
      <c r="G60" s="4"/>
      <c r="H60" s="4"/>
      <c r="I60" s="4"/>
      <c r="J60" s="4"/>
      <c r="K60" s="4"/>
      <c r="L60" s="65"/>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12"/>
      <c r="C61" s="4"/>
      <c r="D61" s="4"/>
      <c r="E61" s="4"/>
      <c r="F61" s="5"/>
      <c r="G61" s="4"/>
      <c r="H61" s="4"/>
      <c r="I61" s="4"/>
      <c r="J61" s="4"/>
      <c r="K61" s="4"/>
      <c r="L61" s="65"/>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12"/>
      <c r="C62" s="4"/>
      <c r="D62" s="4"/>
      <c r="E62" s="4"/>
      <c r="F62" s="5"/>
      <c r="G62" s="4"/>
      <c r="H62" s="4"/>
      <c r="I62" s="4"/>
      <c r="J62" s="4"/>
      <c r="K62" s="4"/>
      <c r="L62" s="65"/>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12"/>
      <c r="C63" s="4"/>
      <c r="D63" s="4"/>
      <c r="E63" s="4"/>
      <c r="F63" s="5"/>
      <c r="G63" s="4"/>
      <c r="H63" s="4"/>
      <c r="I63" s="4"/>
      <c r="J63" s="4"/>
      <c r="K63" s="4"/>
      <c r="L63" s="65"/>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12"/>
      <c r="C64" s="4"/>
      <c r="D64" s="4"/>
      <c r="E64" s="4"/>
      <c r="F64" s="5"/>
      <c r="G64" s="4"/>
      <c r="H64" s="4"/>
      <c r="I64" s="4"/>
      <c r="J64" s="4"/>
      <c r="K64" s="4"/>
      <c r="L64" s="65"/>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12"/>
      <c r="C65" s="4"/>
      <c r="D65" s="4"/>
      <c r="E65" s="4"/>
      <c r="F65" s="5"/>
      <c r="G65" s="4"/>
      <c r="H65" s="4"/>
      <c r="I65" s="4"/>
      <c r="J65" s="4"/>
      <c r="K65" s="4"/>
      <c r="L65" s="65"/>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12"/>
      <c r="C66" s="4"/>
      <c r="D66" s="4"/>
      <c r="E66" s="4"/>
      <c r="F66" s="5"/>
      <c r="G66" s="4"/>
      <c r="H66" s="4"/>
      <c r="I66" s="4"/>
      <c r="J66" s="4"/>
      <c r="K66" s="4"/>
      <c r="L66" s="65"/>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12"/>
      <c r="C67" s="4"/>
      <c r="D67" s="4"/>
      <c r="E67" s="4"/>
      <c r="F67" s="5"/>
      <c r="G67" s="4"/>
      <c r="H67" s="4"/>
      <c r="I67" s="4"/>
      <c r="J67" s="4"/>
      <c r="K67" s="4"/>
      <c r="L67" s="65"/>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12"/>
      <c r="C68" s="4"/>
      <c r="D68" s="4"/>
      <c r="E68" s="4"/>
      <c r="F68" s="5"/>
      <c r="G68" s="4"/>
      <c r="H68" s="4"/>
      <c r="I68" s="4"/>
      <c r="J68" s="4"/>
      <c r="K68" s="4"/>
      <c r="L68" s="65"/>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12"/>
      <c r="C69" s="4"/>
      <c r="D69" s="4"/>
      <c r="E69" s="4"/>
      <c r="F69" s="5"/>
      <c r="G69" s="4"/>
      <c r="H69" s="4"/>
      <c r="I69" s="4"/>
      <c r="J69" s="4"/>
      <c r="K69" s="4"/>
      <c r="L69" s="65"/>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12"/>
      <c r="C70" s="4"/>
      <c r="D70" s="4"/>
      <c r="E70" s="4"/>
      <c r="F70" s="5"/>
      <c r="G70" s="4"/>
      <c r="H70" s="4"/>
      <c r="I70" s="4"/>
      <c r="J70" s="4"/>
      <c r="K70" s="4"/>
      <c r="L70" s="65"/>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12"/>
      <c r="C71" s="4"/>
      <c r="D71" s="4"/>
      <c r="E71" s="4"/>
      <c r="F71" s="5"/>
      <c r="G71" s="4"/>
      <c r="H71" s="4"/>
      <c r="I71" s="4"/>
      <c r="J71" s="4"/>
      <c r="K71" s="4"/>
      <c r="L71" s="65"/>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12"/>
      <c r="C72" s="4"/>
      <c r="D72" s="4"/>
      <c r="E72" s="4"/>
      <c r="F72" s="5"/>
      <c r="G72" s="4"/>
      <c r="H72" s="4"/>
      <c r="I72" s="4"/>
      <c r="J72" s="4"/>
      <c r="K72" s="4"/>
      <c r="L72" s="65"/>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12"/>
      <c r="C73" s="4"/>
      <c r="D73" s="4"/>
      <c r="E73" s="4"/>
      <c r="F73" s="5"/>
      <c r="G73" s="4"/>
      <c r="H73" s="4"/>
      <c r="I73" s="4"/>
      <c r="J73" s="4"/>
      <c r="K73" s="4"/>
      <c r="L73" s="65"/>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12"/>
      <c r="C74" s="4"/>
      <c r="D74" s="4"/>
      <c r="E74" s="4"/>
      <c r="F74" s="5"/>
      <c r="G74" s="4"/>
      <c r="H74" s="4"/>
      <c r="I74" s="4"/>
      <c r="J74" s="4"/>
      <c r="K74" s="4"/>
      <c r="L74" s="65"/>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12"/>
      <c r="C75" s="4"/>
      <c r="D75" s="4"/>
      <c r="E75" s="4"/>
      <c r="F75" s="5"/>
      <c r="G75" s="4"/>
      <c r="H75" s="4"/>
      <c r="I75" s="4"/>
      <c r="J75" s="4"/>
      <c r="K75" s="4"/>
      <c r="L75" s="65"/>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12"/>
      <c r="C76" s="4"/>
      <c r="D76" s="4"/>
      <c r="E76" s="4"/>
      <c r="F76" s="5"/>
      <c r="G76" s="4"/>
      <c r="H76" s="4"/>
      <c r="I76" s="4"/>
      <c r="J76" s="4"/>
      <c r="K76" s="4"/>
      <c r="L76" s="65"/>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12"/>
      <c r="C77" s="4"/>
      <c r="D77" s="4"/>
      <c r="E77" s="4"/>
      <c r="F77" s="5"/>
      <c r="G77" s="4"/>
      <c r="H77" s="4"/>
      <c r="I77" s="4"/>
      <c r="J77" s="4"/>
      <c r="K77" s="4"/>
      <c r="L77" s="65"/>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12"/>
      <c r="C78" s="4"/>
      <c r="D78" s="4"/>
      <c r="E78" s="4"/>
      <c r="F78" s="5"/>
      <c r="G78" s="4"/>
      <c r="H78" s="4"/>
      <c r="I78" s="4"/>
      <c r="J78" s="4"/>
      <c r="K78" s="4"/>
      <c r="L78" s="65"/>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12"/>
      <c r="C79" s="4"/>
      <c r="D79" s="4"/>
      <c r="E79" s="4"/>
      <c r="F79" s="5"/>
      <c r="G79" s="4"/>
      <c r="H79" s="4"/>
      <c r="I79" s="4"/>
      <c r="J79" s="4"/>
      <c r="K79" s="4"/>
      <c r="L79" s="65"/>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x14ac:dyDescent="0.25">
      <c r="A80" s="4"/>
      <c r="B80" s="12"/>
      <c r="C80" s="4"/>
      <c r="D80" s="4"/>
      <c r="E80" s="4"/>
      <c r="F80" s="5"/>
      <c r="G80" s="4"/>
      <c r="H80" s="4"/>
      <c r="I80" s="4"/>
      <c r="J80" s="4"/>
      <c r="K80" s="4"/>
      <c r="L80" s="65"/>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x14ac:dyDescent="0.25">
      <c r="A81" s="4"/>
      <c r="B81" s="12"/>
      <c r="C81" s="4"/>
      <c r="D81" s="4"/>
      <c r="E81" s="4"/>
      <c r="F81" s="5"/>
      <c r="G81" s="4"/>
      <c r="H81" s="4"/>
      <c r="I81" s="4"/>
      <c r="J81" s="4"/>
      <c r="K81" s="4"/>
      <c r="L81" s="65"/>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x14ac:dyDescent="0.25">
      <c r="A82" s="4"/>
      <c r="B82" s="12"/>
      <c r="C82" s="4"/>
      <c r="D82" s="4"/>
      <c r="E82" s="4"/>
      <c r="F82" s="5"/>
      <c r="G82" s="4"/>
      <c r="H82" s="4"/>
      <c r="I82" s="4"/>
      <c r="J82" s="4"/>
      <c r="K82" s="4"/>
      <c r="L82" s="65"/>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x14ac:dyDescent="0.25">
      <c r="A83" s="4"/>
      <c r="B83" s="12"/>
      <c r="C83" s="4"/>
      <c r="D83" s="4"/>
      <c r="E83" s="4"/>
      <c r="F83" s="5"/>
      <c r="G83" s="4"/>
      <c r="H83" s="4"/>
      <c r="I83" s="4"/>
      <c r="J83" s="4"/>
      <c r="K83" s="4"/>
      <c r="L83" s="65"/>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x14ac:dyDescent="0.25">
      <c r="A84" s="4"/>
      <c r="B84" s="12"/>
      <c r="C84" s="4"/>
      <c r="D84" s="4"/>
      <c r="E84" s="4"/>
      <c r="F84" s="5"/>
      <c r="G84" s="4"/>
      <c r="H84" s="4"/>
      <c r="I84" s="4"/>
      <c r="J84" s="4"/>
      <c r="K84" s="4"/>
      <c r="L84" s="65"/>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x14ac:dyDescent="0.25">
      <c r="A85" s="4"/>
      <c r="B85" s="12"/>
      <c r="C85" s="4"/>
      <c r="D85" s="4"/>
      <c r="E85" s="4"/>
      <c r="F85" s="5"/>
      <c r="G85" s="4"/>
      <c r="H85" s="4"/>
      <c r="I85" s="4"/>
      <c r="J85" s="4"/>
      <c r="K85" s="4"/>
      <c r="L85" s="65"/>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x14ac:dyDescent="0.25">
      <c r="A86" s="4"/>
      <c r="B86" s="12"/>
      <c r="C86" s="4"/>
      <c r="D86" s="4"/>
      <c r="E86" s="4"/>
      <c r="F86" s="5"/>
      <c r="G86" s="4"/>
      <c r="H86" s="4"/>
      <c r="I86" s="4"/>
      <c r="J86" s="4"/>
      <c r="K86" s="4"/>
      <c r="L86" s="65"/>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x14ac:dyDescent="0.25">
      <c r="A87" s="4"/>
      <c r="B87" s="12"/>
      <c r="C87" s="4"/>
      <c r="D87" s="4"/>
      <c r="E87" s="4"/>
      <c r="F87" s="5"/>
      <c r="G87" s="4"/>
      <c r="H87" s="4"/>
      <c r="I87" s="4"/>
      <c r="J87" s="4"/>
      <c r="K87" s="4"/>
      <c r="L87" s="65"/>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x14ac:dyDescent="0.25">
      <c r="A88" s="4"/>
      <c r="B88" s="12"/>
      <c r="C88" s="4"/>
      <c r="D88" s="4"/>
      <c r="E88" s="4"/>
      <c r="F88" s="5"/>
      <c r="G88" s="4"/>
      <c r="H88" s="4"/>
      <c r="I88" s="4"/>
      <c r="J88" s="4"/>
      <c r="K88" s="4"/>
      <c r="L88" s="65"/>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x14ac:dyDescent="0.25">
      <c r="A89" s="4"/>
      <c r="B89" s="12"/>
      <c r="C89" s="4"/>
      <c r="D89" s="4"/>
      <c r="E89" s="4"/>
      <c r="F89" s="5"/>
      <c r="G89" s="4"/>
      <c r="H89" s="4"/>
      <c r="I89" s="4"/>
      <c r="J89" s="4"/>
      <c r="K89" s="4"/>
      <c r="L89" s="65"/>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x14ac:dyDescent="0.25">
      <c r="A90" s="4"/>
      <c r="B90" s="12"/>
      <c r="C90" s="4"/>
      <c r="D90" s="4"/>
      <c r="E90" s="4"/>
      <c r="F90" s="5"/>
      <c r="G90" s="4"/>
      <c r="H90" s="4"/>
      <c r="I90" s="4"/>
      <c r="J90" s="4"/>
      <c r="K90" s="4"/>
      <c r="L90" s="65"/>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x14ac:dyDescent="0.25">
      <c r="A91" s="4"/>
      <c r="B91" s="12"/>
      <c r="C91" s="4"/>
      <c r="D91" s="4"/>
      <c r="E91" s="4"/>
      <c r="F91" s="5"/>
      <c r="G91" s="4"/>
      <c r="H91" s="4"/>
      <c r="I91" s="4"/>
      <c r="J91" s="4"/>
      <c r="K91" s="4"/>
      <c r="L91" s="65"/>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x14ac:dyDescent="0.25">
      <c r="A92" s="4"/>
      <c r="B92" s="12"/>
      <c r="C92" s="4"/>
      <c r="D92" s="4"/>
      <c r="E92" s="4"/>
      <c r="F92" s="5"/>
      <c r="G92" s="4"/>
      <c r="H92" s="4"/>
      <c r="I92" s="4"/>
      <c r="J92" s="4"/>
      <c r="K92" s="4"/>
      <c r="L92" s="65"/>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x14ac:dyDescent="0.25">
      <c r="A93" s="4"/>
      <c r="B93" s="12"/>
      <c r="C93" s="4"/>
      <c r="D93" s="4"/>
      <c r="E93" s="4"/>
      <c r="F93" s="5"/>
      <c r="G93" s="4"/>
      <c r="H93" s="4"/>
      <c r="I93" s="4"/>
      <c r="J93" s="4"/>
      <c r="K93" s="4"/>
      <c r="L93" s="65"/>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x14ac:dyDescent="0.25">
      <c r="A94" s="4"/>
      <c r="B94" s="12"/>
      <c r="C94" s="4"/>
      <c r="D94" s="4"/>
      <c r="E94" s="4"/>
      <c r="F94" s="5"/>
      <c r="G94" s="4"/>
      <c r="H94" s="4"/>
      <c r="I94" s="4"/>
      <c r="J94" s="4"/>
      <c r="K94" s="4"/>
      <c r="L94" s="65"/>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x14ac:dyDescent="0.25">
      <c r="A95" s="4"/>
      <c r="B95" s="12"/>
      <c r="C95" s="4"/>
      <c r="D95" s="4"/>
      <c r="E95" s="4"/>
      <c r="F95" s="5"/>
      <c r="G95" s="4"/>
      <c r="H95" s="4"/>
      <c r="I95" s="4"/>
      <c r="J95" s="4"/>
      <c r="K95" s="4"/>
      <c r="L95" s="65"/>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x14ac:dyDescent="0.25">
      <c r="A96" s="4"/>
      <c r="B96" s="12"/>
      <c r="C96" s="4"/>
      <c r="D96" s="4"/>
      <c r="E96" s="4"/>
      <c r="F96" s="5"/>
      <c r="G96" s="4"/>
      <c r="H96" s="4"/>
      <c r="I96" s="4"/>
      <c r="J96" s="4"/>
      <c r="K96" s="4"/>
      <c r="L96" s="65"/>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x14ac:dyDescent="0.25">
      <c r="A97" s="4"/>
      <c r="B97" s="12"/>
      <c r="C97" s="4"/>
      <c r="D97" s="4"/>
      <c r="E97" s="4"/>
      <c r="F97" s="5"/>
      <c r="G97" s="4"/>
      <c r="H97" s="4"/>
      <c r="I97" s="4"/>
      <c r="J97" s="4"/>
      <c r="K97" s="4"/>
      <c r="L97" s="65"/>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x14ac:dyDescent="0.25">
      <c r="A98" s="4"/>
      <c r="B98" s="12"/>
      <c r="C98" s="4"/>
      <c r="D98" s="4"/>
      <c r="E98" s="4"/>
      <c r="F98" s="5"/>
      <c r="G98" s="4"/>
      <c r="H98" s="4"/>
      <c r="I98" s="4"/>
      <c r="J98" s="4"/>
      <c r="K98" s="4"/>
      <c r="L98" s="65"/>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x14ac:dyDescent="0.25">
      <c r="A99" s="4"/>
      <c r="B99" s="12"/>
      <c r="C99" s="4"/>
      <c r="D99" s="4"/>
      <c r="E99" s="4"/>
      <c r="F99" s="5"/>
      <c r="G99" s="4"/>
      <c r="H99" s="4"/>
      <c r="I99" s="4"/>
      <c r="J99" s="4"/>
      <c r="K99" s="4"/>
      <c r="L99" s="65"/>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x14ac:dyDescent="0.25">
      <c r="A100" s="4"/>
      <c r="B100" s="12"/>
      <c r="C100" s="4"/>
      <c r="D100" s="4"/>
      <c r="E100" s="4"/>
      <c r="F100" s="5"/>
      <c r="G100" s="4"/>
      <c r="H100" s="4"/>
      <c r="I100" s="4"/>
      <c r="J100" s="4"/>
      <c r="K100" s="4"/>
      <c r="L100" s="65"/>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x14ac:dyDescent="0.25">
      <c r="B101" s="25"/>
      <c r="F101" s="1"/>
    </row>
    <row r="102" spans="1:52" x14ac:dyDescent="0.25">
      <c r="B102" s="25"/>
      <c r="F102" s="1"/>
    </row>
    <row r="103" spans="1:52" x14ac:dyDescent="0.25">
      <c r="B103" s="25"/>
      <c r="F103" s="1"/>
    </row>
    <row r="104" spans="1:52" x14ac:dyDescent="0.25">
      <c r="B104" s="25"/>
      <c r="F104" s="1"/>
    </row>
    <row r="105" spans="1:52" x14ac:dyDescent="0.25">
      <c r="B105" s="25"/>
      <c r="F105" s="1"/>
    </row>
    <row r="106" spans="1:52" x14ac:dyDescent="0.25">
      <c r="B106" s="25"/>
      <c r="F106" s="1"/>
    </row>
    <row r="107" spans="1:52" x14ac:dyDescent="0.25">
      <c r="B107" s="25"/>
      <c r="F107" s="1"/>
    </row>
    <row r="108" spans="1:52" x14ac:dyDescent="0.25">
      <c r="B108" s="25"/>
      <c r="F108" s="1"/>
    </row>
    <row r="109" spans="1:52" x14ac:dyDescent="0.25">
      <c r="B109" s="25"/>
      <c r="F109" s="1"/>
    </row>
    <row r="110" spans="1:52" x14ac:dyDescent="0.25">
      <c r="B110" s="25"/>
      <c r="F110" s="1"/>
    </row>
    <row r="111" spans="1:52" x14ac:dyDescent="0.25">
      <c r="B111" s="25"/>
      <c r="F111" s="1"/>
    </row>
    <row r="112" spans="1:52" x14ac:dyDescent="0.25">
      <c r="B112" s="25"/>
      <c r="F112" s="1"/>
    </row>
    <row r="113" spans="2:6" x14ac:dyDescent="0.25">
      <c r="B113" s="25"/>
      <c r="F113" s="1"/>
    </row>
    <row r="114" spans="2:6" x14ac:dyDescent="0.25">
      <c r="B114" s="25"/>
      <c r="F114" s="1"/>
    </row>
    <row r="115" spans="2:6" x14ac:dyDescent="0.25">
      <c r="B115" s="25"/>
      <c r="F115" s="1"/>
    </row>
    <row r="116" spans="2:6" x14ac:dyDescent="0.25">
      <c r="B116" s="25"/>
      <c r="F116" s="1"/>
    </row>
    <row r="117" spans="2:6" x14ac:dyDescent="0.25">
      <c r="B117" s="25"/>
      <c r="F117" s="1"/>
    </row>
    <row r="118" spans="2:6" x14ac:dyDescent="0.25">
      <c r="B118" s="25"/>
      <c r="F118" s="1"/>
    </row>
    <row r="119" spans="2:6" x14ac:dyDescent="0.25">
      <c r="B119" s="25"/>
      <c r="F119" s="1"/>
    </row>
    <row r="120" spans="2:6" x14ac:dyDescent="0.25">
      <c r="B120" s="25"/>
      <c r="F120" s="1"/>
    </row>
    <row r="121" spans="2:6" x14ac:dyDescent="0.25">
      <c r="B121" s="25"/>
      <c r="F121" s="1"/>
    </row>
    <row r="122" spans="2:6" x14ac:dyDescent="0.25">
      <c r="B122" s="25"/>
      <c r="F122" s="1"/>
    </row>
    <row r="123" spans="2:6" x14ac:dyDescent="0.25">
      <c r="B123" s="25"/>
      <c r="F123" s="1"/>
    </row>
    <row r="124" spans="2:6" x14ac:dyDescent="0.25">
      <c r="B124" s="25"/>
      <c r="F124" s="1"/>
    </row>
    <row r="125" spans="2:6" x14ac:dyDescent="0.25">
      <c r="B125" s="25"/>
      <c r="F125" s="1"/>
    </row>
    <row r="126" spans="2:6" x14ac:dyDescent="0.25">
      <c r="B126" s="25"/>
      <c r="F126" s="1"/>
    </row>
    <row r="127" spans="2:6" x14ac:dyDescent="0.25">
      <c r="B127" s="25"/>
      <c r="F127" s="1"/>
    </row>
    <row r="128" spans="2:6" x14ac:dyDescent="0.25">
      <c r="B128" s="25"/>
      <c r="F128" s="1"/>
    </row>
    <row r="129" spans="2:6" x14ac:dyDescent="0.25">
      <c r="B129" s="25"/>
      <c r="F129" s="1"/>
    </row>
    <row r="130" spans="2:6" x14ac:dyDescent="0.25">
      <c r="B130" s="25"/>
      <c r="F130" s="1"/>
    </row>
    <row r="131" spans="2:6" x14ac:dyDescent="0.25">
      <c r="B131" s="25"/>
      <c r="F131" s="1"/>
    </row>
    <row r="132" spans="2:6" x14ac:dyDescent="0.25">
      <c r="B132" s="25"/>
      <c r="F132" s="1"/>
    </row>
    <row r="133" spans="2:6" x14ac:dyDescent="0.25">
      <c r="B133" s="25"/>
      <c r="F133" s="1"/>
    </row>
    <row r="134" spans="2:6" x14ac:dyDescent="0.25">
      <c r="B134" s="25"/>
      <c r="F134" s="1"/>
    </row>
    <row r="135" spans="2:6" x14ac:dyDescent="0.25">
      <c r="B135" s="25"/>
      <c r="F135" s="1"/>
    </row>
    <row r="136" spans="2:6" x14ac:dyDescent="0.25">
      <c r="B136" s="25"/>
      <c r="F136" s="1"/>
    </row>
    <row r="137" spans="2:6" x14ac:dyDescent="0.25">
      <c r="B137" s="25"/>
      <c r="F137" s="1"/>
    </row>
    <row r="138" spans="2:6" x14ac:dyDescent="0.25">
      <c r="B138" s="25"/>
      <c r="F138" s="1"/>
    </row>
    <row r="139" spans="2:6" x14ac:dyDescent="0.25">
      <c r="B139" s="25"/>
      <c r="F139" s="1"/>
    </row>
    <row r="140" spans="2:6" x14ac:dyDescent="0.25">
      <c r="B140" s="25"/>
      <c r="F140" s="1"/>
    </row>
    <row r="141" spans="2:6" x14ac:dyDescent="0.25">
      <c r="B141" s="25"/>
      <c r="F141" s="1"/>
    </row>
    <row r="142" spans="2:6" x14ac:dyDescent="0.25">
      <c r="B142" s="25"/>
      <c r="F142" s="1"/>
    </row>
    <row r="143" spans="2:6" x14ac:dyDescent="0.25">
      <c r="B143" s="25"/>
      <c r="F143" s="1"/>
    </row>
    <row r="144" spans="2:6" x14ac:dyDescent="0.25">
      <c r="B144" s="25"/>
      <c r="F144" s="1"/>
    </row>
    <row r="145" spans="2:6" x14ac:dyDescent="0.25">
      <c r="B145" s="25"/>
      <c r="F145" s="1"/>
    </row>
    <row r="146" spans="2:6" x14ac:dyDescent="0.25">
      <c r="B146" s="25"/>
      <c r="F146" s="1"/>
    </row>
    <row r="147" spans="2:6" x14ac:dyDescent="0.25">
      <c r="B147" s="25"/>
      <c r="F147" s="1"/>
    </row>
    <row r="148" spans="2:6" x14ac:dyDescent="0.25">
      <c r="B148" s="25"/>
      <c r="F148" s="1"/>
    </row>
    <row r="149" spans="2:6" x14ac:dyDescent="0.25">
      <c r="B149" s="25"/>
      <c r="F149" s="1"/>
    </row>
    <row r="150" spans="2:6" x14ac:dyDescent="0.25">
      <c r="B150" s="25"/>
      <c r="F150" s="1"/>
    </row>
    <row r="151" spans="2:6" x14ac:dyDescent="0.25">
      <c r="B151" s="25"/>
      <c r="F151" s="1"/>
    </row>
    <row r="152" spans="2:6" x14ac:dyDescent="0.25">
      <c r="B152" s="25"/>
      <c r="F152" s="1"/>
    </row>
    <row r="153" spans="2:6" x14ac:dyDescent="0.25">
      <c r="B153" s="25"/>
      <c r="F153" s="1"/>
    </row>
    <row r="154" spans="2:6" x14ac:dyDescent="0.25">
      <c r="B154" s="25"/>
      <c r="F154" s="1"/>
    </row>
    <row r="155" spans="2:6" x14ac:dyDescent="0.25">
      <c r="B155" s="25"/>
      <c r="F155" s="1"/>
    </row>
    <row r="156" spans="2:6" x14ac:dyDescent="0.25">
      <c r="B156" s="25"/>
      <c r="F156" s="1"/>
    </row>
    <row r="157" spans="2:6" x14ac:dyDescent="0.25">
      <c r="B157" s="25"/>
      <c r="F157" s="1"/>
    </row>
    <row r="158" spans="2:6" x14ac:dyDescent="0.25">
      <c r="B158" s="25"/>
      <c r="F158" s="1"/>
    </row>
    <row r="159" spans="2:6" x14ac:dyDescent="0.25">
      <c r="B159" s="25"/>
      <c r="F159" s="1"/>
    </row>
    <row r="160" spans="2:6" x14ac:dyDescent="0.25">
      <c r="B160" s="25"/>
      <c r="F160" s="1"/>
    </row>
    <row r="161" spans="2:6" x14ac:dyDescent="0.25">
      <c r="B161" s="25"/>
      <c r="F161" s="1"/>
    </row>
    <row r="162" spans="2:6" x14ac:dyDescent="0.25">
      <c r="B162" s="25"/>
      <c r="F162" s="1"/>
    </row>
    <row r="163" spans="2:6" x14ac:dyDescent="0.25">
      <c r="B163" s="25"/>
      <c r="F163" s="1"/>
    </row>
    <row r="164" spans="2:6" x14ac:dyDescent="0.25">
      <c r="B164" s="25"/>
      <c r="F164" s="1"/>
    </row>
    <row r="165" spans="2:6" x14ac:dyDescent="0.25">
      <c r="B165" s="25"/>
      <c r="F165" s="1"/>
    </row>
    <row r="166" spans="2:6" x14ac:dyDescent="0.25">
      <c r="B166" s="25"/>
      <c r="F166" s="1"/>
    </row>
    <row r="167" spans="2:6" x14ac:dyDescent="0.25">
      <c r="B167" s="25"/>
      <c r="F167" s="1"/>
    </row>
    <row r="168" spans="2:6" x14ac:dyDescent="0.25">
      <c r="B168" s="25"/>
      <c r="F168" s="1"/>
    </row>
    <row r="169" spans="2:6" x14ac:dyDescent="0.25">
      <c r="B169" s="25"/>
      <c r="F169" s="1"/>
    </row>
    <row r="170" spans="2:6" x14ac:dyDescent="0.25">
      <c r="B170" s="25"/>
      <c r="F170" s="1"/>
    </row>
    <row r="171" spans="2:6" x14ac:dyDescent="0.25">
      <c r="B171" s="25"/>
      <c r="F171" s="1"/>
    </row>
    <row r="172" spans="2:6" x14ac:dyDescent="0.25">
      <c r="B172" s="25"/>
      <c r="F172" s="1"/>
    </row>
    <row r="173" spans="2:6" x14ac:dyDescent="0.25">
      <c r="B173" s="25"/>
      <c r="F173" s="1"/>
    </row>
    <row r="174" spans="2:6" x14ac:dyDescent="0.25">
      <c r="B174" s="25"/>
      <c r="F174" s="1"/>
    </row>
    <row r="175" spans="2:6" x14ac:dyDescent="0.25">
      <c r="B175" s="25"/>
      <c r="F175" s="1"/>
    </row>
    <row r="176" spans="2:6" x14ac:dyDescent="0.25">
      <c r="B176" s="25"/>
      <c r="F176" s="1"/>
    </row>
    <row r="177" spans="2:6" x14ac:dyDescent="0.25">
      <c r="B177" s="25"/>
      <c r="F177" s="1"/>
    </row>
    <row r="178" spans="2:6" x14ac:dyDescent="0.25">
      <c r="B178" s="25"/>
      <c r="F178" s="1"/>
    </row>
    <row r="179" spans="2:6" x14ac:dyDescent="0.25">
      <c r="B179" s="25"/>
      <c r="F179" s="1"/>
    </row>
    <row r="180" spans="2:6" x14ac:dyDescent="0.25">
      <c r="B180" s="25"/>
      <c r="F180" s="1"/>
    </row>
    <row r="181" spans="2:6" x14ac:dyDescent="0.25">
      <c r="B181" s="25"/>
      <c r="F181" s="1"/>
    </row>
    <row r="182" spans="2:6" x14ac:dyDescent="0.25">
      <c r="B182" s="25"/>
      <c r="F182" s="1"/>
    </row>
    <row r="183" spans="2:6" x14ac:dyDescent="0.25">
      <c r="B183" s="25"/>
      <c r="F183" s="1"/>
    </row>
    <row r="184" spans="2:6" x14ac:dyDescent="0.25">
      <c r="B184" s="25"/>
      <c r="F184" s="1"/>
    </row>
    <row r="185" spans="2:6" x14ac:dyDescent="0.25">
      <c r="B185" s="25"/>
      <c r="F185" s="1"/>
    </row>
    <row r="186" spans="2:6" x14ac:dyDescent="0.25">
      <c r="B186" s="25"/>
      <c r="F186" s="1"/>
    </row>
    <row r="187" spans="2:6" x14ac:dyDescent="0.25">
      <c r="B187" s="25"/>
      <c r="F187" s="1"/>
    </row>
    <row r="188" spans="2:6" x14ac:dyDescent="0.25">
      <c r="B188" s="25"/>
      <c r="F188" s="1"/>
    </row>
    <row r="189" spans="2:6" x14ac:dyDescent="0.25">
      <c r="B189" s="25"/>
      <c r="F189" s="1"/>
    </row>
    <row r="190" spans="2:6" x14ac:dyDescent="0.25">
      <c r="B190" s="25"/>
      <c r="F190" s="1"/>
    </row>
    <row r="191" spans="2:6" x14ac:dyDescent="0.25">
      <c r="B191" s="25"/>
      <c r="F191" s="1"/>
    </row>
    <row r="192" spans="2:6" x14ac:dyDescent="0.25">
      <c r="B192" s="25"/>
      <c r="F192" s="1"/>
    </row>
    <row r="193" spans="2:6" x14ac:dyDescent="0.25">
      <c r="B193" s="25"/>
      <c r="F193" s="1"/>
    </row>
    <row r="194" spans="2:6" x14ac:dyDescent="0.25">
      <c r="B194" s="25"/>
      <c r="F194" s="1"/>
    </row>
    <row r="195" spans="2:6" x14ac:dyDescent="0.25">
      <c r="B195" s="25"/>
      <c r="F195" s="1"/>
    </row>
    <row r="196" spans="2:6" x14ac:dyDescent="0.25">
      <c r="B196" s="25"/>
      <c r="F196" s="1"/>
    </row>
    <row r="197" spans="2:6" x14ac:dyDescent="0.25">
      <c r="B197" s="25"/>
      <c r="F197" s="1"/>
    </row>
    <row r="198" spans="2:6" x14ac:dyDescent="0.25">
      <c r="B198" s="25"/>
      <c r="F198" s="1"/>
    </row>
    <row r="199" spans="2:6" x14ac:dyDescent="0.25">
      <c r="B199" s="25"/>
    </row>
    <row r="200" spans="2:6" x14ac:dyDescent="0.25">
      <c r="B200" s="25"/>
    </row>
    <row r="201" spans="2:6" x14ac:dyDescent="0.25">
      <c r="B201" s="25"/>
    </row>
    <row r="202" spans="2:6" x14ac:dyDescent="0.25">
      <c r="B202" s="25"/>
    </row>
    <row r="203" spans="2:6" x14ac:dyDescent="0.25">
      <c r="B203" s="25"/>
    </row>
    <row r="204" spans="2:6" x14ac:dyDescent="0.25">
      <c r="B204" s="25"/>
    </row>
    <row r="205" spans="2:6" x14ac:dyDescent="0.25">
      <c r="B205" s="25"/>
    </row>
    <row r="206" spans="2:6" x14ac:dyDescent="0.25">
      <c r="B206" s="25"/>
    </row>
    <row r="207" spans="2:6" x14ac:dyDescent="0.25">
      <c r="B207" s="25"/>
    </row>
    <row r="208" spans="2:6" x14ac:dyDescent="0.25">
      <c r="B208" s="25"/>
    </row>
    <row r="209" spans="2:2" x14ac:dyDescent="0.25">
      <c r="B209" s="25"/>
    </row>
    <row r="210" spans="2:2" x14ac:dyDescent="0.25">
      <c r="B210" s="25"/>
    </row>
    <row r="211" spans="2:2" x14ac:dyDescent="0.25">
      <c r="B211" s="25"/>
    </row>
    <row r="212" spans="2:2" x14ac:dyDescent="0.25">
      <c r="B212" s="25"/>
    </row>
    <row r="213" spans="2:2" x14ac:dyDescent="0.25">
      <c r="B213" s="25"/>
    </row>
    <row r="214" spans="2:2" x14ac:dyDescent="0.25">
      <c r="B214" s="25"/>
    </row>
    <row r="215" spans="2:2" x14ac:dyDescent="0.25">
      <c r="B215" s="25"/>
    </row>
    <row r="216" spans="2:2" x14ac:dyDescent="0.25">
      <c r="B216" s="25"/>
    </row>
    <row r="217" spans="2:2" x14ac:dyDescent="0.25">
      <c r="B217" s="25"/>
    </row>
    <row r="218" spans="2:2" x14ac:dyDescent="0.25">
      <c r="B218" s="25"/>
    </row>
    <row r="219" spans="2:2" x14ac:dyDescent="0.25">
      <c r="B219" s="25"/>
    </row>
    <row r="220" spans="2:2" x14ac:dyDescent="0.25">
      <c r="B220" s="25"/>
    </row>
    <row r="221" spans="2:2" x14ac:dyDescent="0.25">
      <c r="B221" s="25"/>
    </row>
    <row r="222" spans="2:2" x14ac:dyDescent="0.25">
      <c r="B222" s="25"/>
    </row>
    <row r="223" spans="2:2" x14ac:dyDescent="0.25">
      <c r="B223" s="25"/>
    </row>
    <row r="224" spans="2:2" x14ac:dyDescent="0.25">
      <c r="B224" s="25"/>
    </row>
    <row r="225" spans="2:2" x14ac:dyDescent="0.25">
      <c r="B225" s="25"/>
    </row>
    <row r="226" spans="2:2" x14ac:dyDescent="0.25">
      <c r="B226" s="25"/>
    </row>
    <row r="227" spans="2:2" x14ac:dyDescent="0.25">
      <c r="B227" s="25"/>
    </row>
    <row r="228" spans="2:2" x14ac:dyDescent="0.25">
      <c r="B228" s="25"/>
    </row>
    <row r="229" spans="2:2" x14ac:dyDescent="0.25">
      <c r="B229" s="25"/>
    </row>
    <row r="230" spans="2:2" x14ac:dyDescent="0.25">
      <c r="B230" s="25"/>
    </row>
    <row r="231" spans="2:2" x14ac:dyDescent="0.25">
      <c r="B231" s="25"/>
    </row>
    <row r="232" spans="2:2" x14ac:dyDescent="0.25">
      <c r="B232" s="25"/>
    </row>
    <row r="233" spans="2:2" x14ac:dyDescent="0.25">
      <c r="B233" s="25"/>
    </row>
    <row r="234" spans="2:2" x14ac:dyDescent="0.25">
      <c r="B234" s="25"/>
    </row>
    <row r="235" spans="2:2" x14ac:dyDescent="0.25">
      <c r="B235" s="25"/>
    </row>
    <row r="236" spans="2:2" x14ac:dyDescent="0.25">
      <c r="B236" s="25"/>
    </row>
    <row r="237" spans="2:2" x14ac:dyDescent="0.25">
      <c r="B237" s="25"/>
    </row>
    <row r="238" spans="2:2" x14ac:dyDescent="0.25">
      <c r="B238" s="25"/>
    </row>
    <row r="239" spans="2:2" x14ac:dyDescent="0.25">
      <c r="B239" s="25"/>
    </row>
    <row r="240" spans="2:2" x14ac:dyDescent="0.25">
      <c r="B240" s="25"/>
    </row>
    <row r="241" spans="2:2" x14ac:dyDescent="0.25">
      <c r="B241" s="25"/>
    </row>
    <row r="242" spans="2:2" x14ac:dyDescent="0.25">
      <c r="B242" s="25"/>
    </row>
    <row r="243" spans="2:2" x14ac:dyDescent="0.25">
      <c r="B243" s="25"/>
    </row>
    <row r="244" spans="2:2" x14ac:dyDescent="0.25">
      <c r="B244" s="25"/>
    </row>
    <row r="245" spans="2:2" x14ac:dyDescent="0.25">
      <c r="B245" s="25"/>
    </row>
    <row r="246" spans="2:2" x14ac:dyDescent="0.25">
      <c r="B246" s="25"/>
    </row>
    <row r="247" spans="2:2" x14ac:dyDescent="0.25">
      <c r="B247" s="25"/>
    </row>
    <row r="248" spans="2:2" x14ac:dyDescent="0.25">
      <c r="B248" s="25"/>
    </row>
    <row r="249" spans="2:2" x14ac:dyDescent="0.25">
      <c r="B249" s="25"/>
    </row>
    <row r="250" spans="2:2" x14ac:dyDescent="0.25">
      <c r="B250" s="25"/>
    </row>
    <row r="251" spans="2:2" x14ac:dyDescent="0.25">
      <c r="B251" s="25"/>
    </row>
    <row r="252" spans="2:2" x14ac:dyDescent="0.25">
      <c r="B252" s="25"/>
    </row>
    <row r="253" spans="2:2" x14ac:dyDescent="0.25">
      <c r="B253" s="25"/>
    </row>
    <row r="254" spans="2:2" x14ac:dyDescent="0.25">
      <c r="B254" s="25"/>
    </row>
    <row r="255" spans="2:2" x14ac:dyDescent="0.25">
      <c r="B255" s="25"/>
    </row>
    <row r="256" spans="2:2" x14ac:dyDescent="0.25">
      <c r="B256" s="25"/>
    </row>
    <row r="257" spans="2:2" x14ac:dyDescent="0.25">
      <c r="B257" s="25"/>
    </row>
    <row r="258" spans="2:2" x14ac:dyDescent="0.25">
      <c r="B258" s="25"/>
    </row>
  </sheetData>
  <mergeCells count="8">
    <mergeCell ref="B3:D3"/>
    <mergeCell ref="G9:J9"/>
    <mergeCell ref="C9:F9"/>
    <mergeCell ref="B21:E21"/>
    <mergeCell ref="F21:G21"/>
    <mergeCell ref="H21:J21"/>
    <mergeCell ref="C5:D5"/>
    <mergeCell ref="C4:D4"/>
  </mergeCells>
  <phoneticPr fontId="26" type="noConversion"/>
  <hyperlinks>
    <hyperlink ref="B1" location="Contents!A1" display="Back to Contents" xr:uid="{00000000-0004-0000-14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2CC"/>
  </sheetPr>
  <dimension ref="A1:Z62"/>
  <sheetViews>
    <sheetView zoomScale="90" zoomScaleNormal="90" workbookViewId="0">
      <selection activeCell="B18" sqref="B18"/>
    </sheetView>
  </sheetViews>
  <sheetFormatPr defaultColWidth="8.77734375" defaultRowHeight="13.8" x14ac:dyDescent="0.25"/>
  <cols>
    <col min="1" max="1" width="8.77734375" style="1" customWidth="1"/>
    <col min="2" max="6" width="20.77734375" style="1" customWidth="1"/>
    <col min="7" max="8" width="23.44140625" style="1" customWidth="1"/>
    <col min="9" max="9" width="16.77734375" style="1" customWidth="1"/>
    <col min="10" max="10" width="11" style="1" customWidth="1"/>
    <col min="11" max="11" width="11.21875" style="1" customWidth="1"/>
    <col min="12" max="12" width="18.44140625" style="1" customWidth="1"/>
    <col min="13" max="14" width="23.44140625" style="1" customWidth="1"/>
    <col min="15" max="15" width="24.44140625" style="1" customWidth="1"/>
    <col min="16" max="19" width="23.44140625" style="1" customWidth="1"/>
    <col min="20"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21" t="s">
        <v>22</v>
      </c>
      <c r="C3" s="622"/>
      <c r="D3" s="623"/>
      <c r="E3" s="5"/>
      <c r="F3" s="5"/>
      <c r="G3" s="5"/>
      <c r="H3" s="5"/>
      <c r="I3" s="5"/>
      <c r="J3" s="5"/>
      <c r="K3" s="5"/>
      <c r="L3" s="5"/>
      <c r="M3" s="5"/>
      <c r="N3" s="5"/>
      <c r="O3" s="5"/>
      <c r="P3" s="5"/>
      <c r="Q3" s="5"/>
      <c r="R3" s="5"/>
      <c r="S3" s="5"/>
      <c r="T3" s="5"/>
      <c r="U3" s="5"/>
      <c r="V3" s="5"/>
      <c r="W3" s="5"/>
      <c r="X3" s="5"/>
      <c r="Y3" s="5"/>
      <c r="Z3" s="5"/>
    </row>
    <row r="4" spans="1:26" ht="14.25" customHeight="1" x14ac:dyDescent="0.25">
      <c r="A4" s="130"/>
      <c r="B4" s="38" t="s">
        <v>31</v>
      </c>
      <c r="C4" s="708" t="s">
        <v>32</v>
      </c>
      <c r="D4" s="709"/>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7" t="s">
        <v>33</v>
      </c>
      <c r="C5" s="704" t="str">
        <f>Guidance!C5</f>
        <v>Jiangyin Hongyu Steel Products Co., Ltd.</v>
      </c>
      <c r="D5" s="705"/>
      <c r="E5" s="5"/>
      <c r="F5" s="5"/>
      <c r="G5" s="5"/>
      <c r="H5" s="5"/>
      <c r="I5" s="5"/>
      <c r="J5" s="5"/>
      <c r="K5" s="5"/>
      <c r="L5" s="5"/>
      <c r="M5" s="5"/>
      <c r="N5" s="5"/>
      <c r="O5" s="5"/>
      <c r="P5" s="5"/>
      <c r="Q5" s="5"/>
      <c r="R5" s="5"/>
      <c r="S5" s="5"/>
      <c r="T5" s="5"/>
      <c r="U5" s="5"/>
      <c r="V5" s="5"/>
      <c r="W5" s="5"/>
      <c r="X5" s="5"/>
      <c r="Y5" s="5"/>
      <c r="Z5" s="5"/>
    </row>
    <row r="6" spans="1:26" ht="15.45" customHeight="1" x14ac:dyDescent="0.25">
      <c r="A6" s="5"/>
      <c r="B6" s="135"/>
      <c r="C6" s="135"/>
      <c r="D6" s="135"/>
      <c r="E6" s="5"/>
      <c r="F6" s="5"/>
      <c r="G6" s="5"/>
      <c r="H6" s="5"/>
      <c r="I6" s="5"/>
      <c r="J6" s="5"/>
      <c r="K6" s="5"/>
      <c r="L6" s="5"/>
      <c r="M6" s="5"/>
      <c r="N6" s="5"/>
      <c r="O6" s="5"/>
      <c r="P6" s="5"/>
      <c r="Q6" s="5"/>
      <c r="R6" s="5"/>
      <c r="S6" s="5"/>
      <c r="T6" s="5"/>
      <c r="U6" s="5"/>
      <c r="V6" s="5"/>
      <c r="W6" s="5"/>
      <c r="X6" s="5"/>
      <c r="Y6" s="5"/>
      <c r="Z6" s="5"/>
    </row>
    <row r="7" spans="1:26" ht="16.5" customHeight="1" x14ac:dyDescent="0.25">
      <c r="A7" s="5"/>
      <c r="B7" s="31" t="s">
        <v>278</v>
      </c>
      <c r="C7" s="135"/>
      <c r="D7" s="135"/>
      <c r="E7" s="5"/>
      <c r="F7" s="5"/>
      <c r="G7" s="5"/>
      <c r="H7" s="5"/>
      <c r="I7" s="5"/>
      <c r="J7" s="5"/>
      <c r="K7" s="5"/>
      <c r="L7" s="5"/>
      <c r="M7" s="5"/>
      <c r="N7" s="5"/>
      <c r="O7" s="5"/>
      <c r="P7" s="5"/>
      <c r="Q7" s="5"/>
      <c r="R7" s="5"/>
      <c r="S7" s="5"/>
      <c r="T7" s="5"/>
      <c r="U7" s="5"/>
      <c r="V7" s="5"/>
      <c r="W7" s="5"/>
      <c r="X7" s="5"/>
      <c r="Y7" s="5"/>
      <c r="Z7" s="5"/>
    </row>
    <row r="8" spans="1:26" ht="15" thickBot="1" x14ac:dyDescent="0.3">
      <c r="A8" s="5"/>
      <c r="B8" s="5"/>
      <c r="C8" s="133"/>
      <c r="D8" s="5"/>
      <c r="E8" s="5"/>
      <c r="F8" s="5"/>
      <c r="G8" s="5"/>
      <c r="H8" s="5"/>
      <c r="I8" s="5"/>
      <c r="J8" s="5"/>
      <c r="K8" s="5"/>
      <c r="L8" s="5"/>
      <c r="M8" s="5"/>
      <c r="N8" s="5"/>
      <c r="O8" s="5"/>
      <c r="P8" s="5"/>
      <c r="Q8" s="5"/>
      <c r="R8" s="5"/>
      <c r="S8" s="5"/>
      <c r="T8" s="5"/>
      <c r="U8" s="5"/>
      <c r="V8" s="5"/>
      <c r="W8" s="5"/>
      <c r="X8" s="5"/>
      <c r="Y8" s="5"/>
      <c r="Z8" s="5"/>
    </row>
    <row r="9" spans="1:26" ht="14.4" thickBot="1" x14ac:dyDescent="0.3">
      <c r="A9" s="5"/>
      <c r="B9" s="108" t="s">
        <v>279</v>
      </c>
      <c r="C9" s="339">
        <v>2016</v>
      </c>
      <c r="D9" s="340">
        <f>IF(ISNUMBER(C9),C9+1,"")</f>
        <v>2017</v>
      </c>
      <c r="E9" s="340">
        <f>IF(ISNUMBER(C9),D9+1,"")</f>
        <v>2018</v>
      </c>
      <c r="F9" s="341" t="s">
        <v>139</v>
      </c>
      <c r="G9" s="5"/>
      <c r="H9" s="5"/>
      <c r="I9" s="5"/>
      <c r="J9" s="5"/>
      <c r="K9" s="5"/>
      <c r="L9" s="5"/>
      <c r="M9" s="5"/>
      <c r="N9" s="5"/>
      <c r="O9" s="5"/>
      <c r="P9" s="5"/>
      <c r="Q9" s="5"/>
      <c r="R9" s="5"/>
      <c r="S9" s="5"/>
      <c r="T9" s="5"/>
      <c r="U9" s="5"/>
      <c r="V9" s="5"/>
      <c r="W9" s="5"/>
      <c r="X9" s="5"/>
      <c r="Y9" s="5"/>
      <c r="Z9" s="5"/>
    </row>
    <row r="10" spans="1:26" ht="42.45" customHeight="1" x14ac:dyDescent="0.25">
      <c r="A10" s="5"/>
      <c r="B10" s="73" t="s">
        <v>354</v>
      </c>
      <c r="C10" s="342">
        <f>'D2 - Income statement'!C36/'D2 - Income statement'!C12</f>
        <v>1.0000000000000002</v>
      </c>
      <c r="D10" s="343">
        <f>'D2 - Income statement'!E36/'D2 - Income statement'!E12</f>
        <v>0.43908241834540063</v>
      </c>
      <c r="E10" s="343">
        <f>'D2 - Income statement'!G36/'D2 - Income statement'!G12</f>
        <v>0.81705318797553372</v>
      </c>
      <c r="F10" s="344">
        <f>'D2 - Income statement'!I36/'D2 - Income statement'!I12</f>
        <v>1.004361081736072</v>
      </c>
      <c r="G10" s="5"/>
      <c r="H10" s="5"/>
      <c r="I10" s="5"/>
      <c r="J10" s="5"/>
      <c r="K10" s="5"/>
      <c r="L10" s="5"/>
      <c r="M10" s="5"/>
      <c r="N10" s="5"/>
      <c r="O10" s="5"/>
      <c r="P10" s="5"/>
      <c r="Q10" s="5"/>
      <c r="R10" s="5"/>
      <c r="S10" s="5"/>
      <c r="T10" s="5"/>
      <c r="U10" s="5"/>
      <c r="V10" s="5"/>
      <c r="W10" s="5"/>
      <c r="X10" s="5"/>
      <c r="Y10" s="5"/>
      <c r="Z10" s="5"/>
    </row>
    <row r="11" spans="1:26" ht="42.45" customHeight="1" x14ac:dyDescent="0.25">
      <c r="A11" s="130"/>
      <c r="B11" s="131" t="s">
        <v>280</v>
      </c>
      <c r="C11" s="345">
        <f>'D2 - Income statement'!D36/'D2 - Income statement'!D12</f>
        <v>0.99999999999999989</v>
      </c>
      <c r="D11" s="338">
        <f>'D2 - Income statement'!F36/'D2 - Income statement'!F12</f>
        <v>0.43882027943480828</v>
      </c>
      <c r="E11" s="338">
        <f>'D2 - Income statement'!H36/'D2 - Income statement'!H12</f>
        <v>0.81705318797553572</v>
      </c>
      <c r="F11" s="346">
        <f>'D2 - Income statement'!J36/'D2 - Income statement'!J12</f>
        <v>1.0043610817360777</v>
      </c>
      <c r="G11" s="5"/>
      <c r="H11" s="5"/>
      <c r="I11" s="5"/>
      <c r="J11" s="5"/>
      <c r="K11" s="5"/>
      <c r="L11" s="5"/>
      <c r="M11" s="5"/>
      <c r="N11" s="5"/>
      <c r="O11" s="5"/>
      <c r="P11" s="5"/>
      <c r="Q11" s="5"/>
      <c r="R11" s="5"/>
      <c r="S11" s="5"/>
      <c r="T11" s="5"/>
      <c r="U11" s="5"/>
      <c r="V11" s="5"/>
      <c r="W11" s="5"/>
      <c r="X11" s="5"/>
      <c r="Y11" s="5"/>
      <c r="Z11" s="5"/>
    </row>
    <row r="12" spans="1:26" ht="42.45" customHeight="1" x14ac:dyDescent="0.25">
      <c r="A12" s="130"/>
      <c r="B12" s="131" t="s">
        <v>281</v>
      </c>
      <c r="C12" s="345">
        <f>C11</f>
        <v>0.99999999999999989</v>
      </c>
      <c r="D12" s="337">
        <f t="shared" ref="D12:F12" si="0">D11</f>
        <v>0.43882027943480828</v>
      </c>
      <c r="E12" s="337">
        <f t="shared" si="0"/>
        <v>0.81705318797553572</v>
      </c>
      <c r="F12" s="347">
        <f t="shared" si="0"/>
        <v>1.0043610817360777</v>
      </c>
      <c r="G12" s="5"/>
      <c r="H12" s="5"/>
      <c r="I12" s="5"/>
      <c r="J12" s="5"/>
      <c r="K12" s="5"/>
      <c r="L12" s="5"/>
      <c r="M12" s="5"/>
      <c r="N12" s="5"/>
      <c r="O12" s="5"/>
      <c r="P12" s="5"/>
      <c r="Q12" s="5"/>
      <c r="R12" s="5"/>
      <c r="S12" s="5"/>
      <c r="T12" s="5"/>
      <c r="U12" s="5"/>
      <c r="V12" s="5"/>
      <c r="W12" s="5"/>
      <c r="X12" s="5"/>
      <c r="Y12" s="5"/>
      <c r="Z12" s="5"/>
    </row>
    <row r="13" spans="1:26" ht="42.45" customHeight="1" thickBot="1" x14ac:dyDescent="0.3">
      <c r="A13" s="130"/>
      <c r="B13" s="132" t="s">
        <v>282</v>
      </c>
      <c r="C13" s="348" t="s">
        <v>363</v>
      </c>
      <c r="D13" s="349" t="s">
        <v>363</v>
      </c>
      <c r="E13" s="349" t="s">
        <v>363</v>
      </c>
      <c r="F13" s="350" t="s">
        <v>363</v>
      </c>
      <c r="G13" s="5"/>
      <c r="H13" s="5"/>
      <c r="I13" s="5"/>
      <c r="J13" s="5"/>
      <c r="K13" s="5"/>
      <c r="L13" s="5"/>
      <c r="M13" s="5"/>
      <c r="N13" s="5"/>
      <c r="O13" s="5"/>
      <c r="P13" s="5"/>
      <c r="Q13" s="5"/>
      <c r="R13" s="5"/>
      <c r="S13" s="5"/>
      <c r="T13" s="5"/>
      <c r="U13" s="5"/>
      <c r="V13" s="5"/>
      <c r="W13" s="5"/>
      <c r="X13" s="5"/>
      <c r="Y13" s="5"/>
      <c r="Z13" s="5"/>
    </row>
    <row r="14" spans="1:26"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x14ac:dyDescent="0.25">
      <c r="A15" s="5"/>
      <c r="B15" s="30" t="s">
        <v>364</v>
      </c>
      <c r="C15" s="5"/>
      <c r="D15" s="5" t="s">
        <v>283</v>
      </c>
      <c r="E15" s="5"/>
      <c r="F15" s="5"/>
      <c r="G15" s="5"/>
      <c r="H15" s="5"/>
      <c r="I15" s="5"/>
      <c r="J15" s="5"/>
      <c r="K15" s="5"/>
      <c r="L15" s="5"/>
      <c r="M15" s="5"/>
      <c r="N15" s="5"/>
      <c r="O15" s="5"/>
      <c r="P15" s="5"/>
      <c r="Q15" s="5"/>
      <c r="R15" s="5"/>
      <c r="S15" s="5"/>
      <c r="T15" s="5"/>
      <c r="U15" s="5"/>
      <c r="V15" s="5"/>
      <c r="W15" s="5"/>
      <c r="X15" s="5"/>
      <c r="Y15" s="5"/>
      <c r="Z15" s="5"/>
    </row>
    <row r="16" spans="1:26" x14ac:dyDescent="0.25">
      <c r="A16" s="5"/>
      <c r="B16" s="30" t="s">
        <v>487</v>
      </c>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30" t="s">
        <v>487</v>
      </c>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30" t="s">
        <v>487</v>
      </c>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74"/>
      <c r="N36" s="74"/>
      <c r="O36" s="74"/>
      <c r="P36" s="74"/>
      <c r="Q36" s="74"/>
      <c r="R36" s="74"/>
      <c r="S36" s="74"/>
      <c r="T36" s="5"/>
      <c r="U36" s="5"/>
      <c r="V36" s="5"/>
      <c r="W36" s="5"/>
      <c r="X36" s="5"/>
      <c r="Y36" s="5"/>
      <c r="Z36" s="5"/>
    </row>
    <row r="37" spans="1:26" x14ac:dyDescent="0.25">
      <c r="A37" s="5"/>
      <c r="B37" s="5"/>
      <c r="C37" s="5"/>
      <c r="D37" s="5"/>
      <c r="E37" s="5"/>
      <c r="F37" s="5"/>
      <c r="G37" s="5"/>
      <c r="H37" s="5"/>
      <c r="I37" s="5"/>
      <c r="J37" s="5"/>
      <c r="K37" s="5"/>
      <c r="L37" s="5"/>
      <c r="M37" s="74"/>
      <c r="N37" s="74"/>
      <c r="O37" s="74"/>
      <c r="P37" s="74"/>
      <c r="Q37" s="74"/>
      <c r="R37" s="74"/>
      <c r="S37" s="74"/>
      <c r="T37" s="5"/>
      <c r="U37" s="5"/>
      <c r="V37" s="5"/>
      <c r="W37" s="5"/>
      <c r="X37" s="5"/>
      <c r="Y37" s="5"/>
      <c r="Z37" s="5"/>
    </row>
    <row r="38" spans="1:26" x14ac:dyDescent="0.25">
      <c r="A38" s="5"/>
      <c r="B38" s="5"/>
      <c r="C38" s="5"/>
      <c r="D38" s="5"/>
      <c r="E38" s="5"/>
      <c r="F38" s="5"/>
      <c r="G38" s="5"/>
      <c r="H38" s="5"/>
      <c r="I38" s="5"/>
      <c r="J38" s="5"/>
      <c r="K38" s="5"/>
      <c r="L38" s="5"/>
      <c r="M38" s="74"/>
      <c r="N38" s="74"/>
      <c r="O38" s="74"/>
      <c r="P38" s="74"/>
      <c r="Q38" s="74"/>
      <c r="R38" s="74"/>
      <c r="S38" s="74"/>
      <c r="T38" s="5"/>
      <c r="U38" s="5"/>
      <c r="V38" s="5"/>
      <c r="W38" s="5"/>
      <c r="X38" s="5"/>
      <c r="Y38" s="5"/>
      <c r="Z38" s="5"/>
    </row>
    <row r="39" spans="1:26" x14ac:dyDescent="0.25">
      <c r="A39" s="5"/>
      <c r="B39" s="5"/>
      <c r="C39" s="5"/>
      <c r="D39" s="5"/>
      <c r="E39" s="5"/>
      <c r="F39" s="5"/>
      <c r="G39" s="5"/>
      <c r="H39" s="5"/>
      <c r="I39" s="5"/>
      <c r="J39" s="5"/>
      <c r="K39" s="5"/>
      <c r="L39" s="5"/>
      <c r="M39" s="74"/>
      <c r="N39" s="74"/>
      <c r="O39" s="74"/>
      <c r="P39" s="74"/>
      <c r="Q39" s="74"/>
      <c r="R39" s="74"/>
      <c r="S39" s="74"/>
      <c r="T39" s="5"/>
      <c r="U39" s="5"/>
      <c r="V39" s="5"/>
      <c r="W39" s="5"/>
      <c r="X39" s="5"/>
      <c r="Y39" s="5"/>
      <c r="Z39" s="5"/>
    </row>
    <row r="40" spans="1:26" x14ac:dyDescent="0.25">
      <c r="A40" s="5"/>
      <c r="B40" s="5"/>
      <c r="C40" s="5"/>
      <c r="D40" s="5"/>
      <c r="E40" s="5"/>
      <c r="F40" s="5"/>
      <c r="G40" s="5"/>
      <c r="H40" s="5"/>
      <c r="I40" s="5"/>
      <c r="J40" s="5"/>
      <c r="K40" s="5"/>
      <c r="L40" s="5"/>
      <c r="M40" s="74"/>
      <c r="N40" s="74"/>
      <c r="O40" s="74"/>
      <c r="P40" s="74"/>
      <c r="Q40" s="74"/>
      <c r="R40" s="74"/>
      <c r="S40" s="74"/>
      <c r="T40" s="5"/>
      <c r="U40" s="5"/>
      <c r="V40" s="5"/>
      <c r="W40" s="5"/>
      <c r="X40" s="5"/>
      <c r="Y40" s="5"/>
      <c r="Z40" s="5"/>
    </row>
    <row r="41" spans="1:26" x14ac:dyDescent="0.25">
      <c r="A41" s="5"/>
      <c r="B41" s="5"/>
      <c r="C41" s="5"/>
      <c r="D41" s="5"/>
      <c r="E41" s="5"/>
      <c r="F41" s="5"/>
      <c r="G41" s="5"/>
      <c r="H41" s="5"/>
      <c r="I41" s="5"/>
      <c r="J41" s="5"/>
      <c r="K41" s="5"/>
      <c r="L41" s="5"/>
      <c r="M41" s="74"/>
      <c r="N41" s="74"/>
      <c r="O41" s="74"/>
      <c r="P41" s="74"/>
      <c r="Q41" s="74"/>
      <c r="R41" s="74"/>
      <c r="S41" s="74"/>
      <c r="T41" s="5"/>
      <c r="U41" s="5"/>
      <c r="V41" s="5"/>
      <c r="W41" s="5"/>
      <c r="X41" s="5"/>
      <c r="Y41" s="5"/>
      <c r="Z41" s="5"/>
    </row>
    <row r="42" spans="1:26" x14ac:dyDescent="0.25">
      <c r="A42" s="5"/>
      <c r="B42" s="5"/>
      <c r="C42" s="5"/>
      <c r="D42" s="5"/>
      <c r="E42" s="5"/>
      <c r="F42" s="5"/>
      <c r="G42" s="5"/>
      <c r="H42" s="5"/>
      <c r="I42" s="5"/>
      <c r="J42" s="5"/>
      <c r="K42" s="5"/>
      <c r="L42" s="5"/>
      <c r="M42" s="74"/>
      <c r="N42" s="74"/>
      <c r="O42" s="74"/>
      <c r="P42" s="74"/>
      <c r="Q42" s="74"/>
      <c r="R42" s="74"/>
      <c r="S42" s="74"/>
      <c r="T42" s="5"/>
      <c r="U42" s="5"/>
      <c r="V42" s="5"/>
      <c r="W42" s="5"/>
      <c r="X42" s="5"/>
      <c r="Y42" s="5"/>
      <c r="Z42" s="5"/>
    </row>
    <row r="43" spans="1:26" x14ac:dyDescent="0.25">
      <c r="A43" s="5"/>
      <c r="B43" s="5"/>
      <c r="C43" s="5"/>
      <c r="D43" s="5"/>
      <c r="E43" s="5"/>
      <c r="F43" s="5"/>
      <c r="G43" s="5"/>
      <c r="H43" s="5"/>
      <c r="I43" s="5"/>
      <c r="J43" s="5"/>
      <c r="K43" s="5"/>
      <c r="L43" s="5"/>
      <c r="M43" s="74"/>
      <c r="N43" s="74"/>
      <c r="O43" s="74"/>
      <c r="P43" s="74"/>
      <c r="Q43" s="74"/>
      <c r="R43" s="74"/>
      <c r="S43" s="74"/>
      <c r="T43" s="5"/>
      <c r="U43" s="5"/>
      <c r="V43" s="5"/>
      <c r="W43" s="5"/>
      <c r="X43" s="5"/>
      <c r="Y43" s="5"/>
      <c r="Z43" s="5"/>
    </row>
    <row r="44" spans="1:26" x14ac:dyDescent="0.25">
      <c r="A44" s="5"/>
      <c r="B44" s="5"/>
      <c r="C44" s="5"/>
      <c r="D44" s="5"/>
      <c r="E44" s="5"/>
      <c r="F44" s="5"/>
      <c r="G44" s="5"/>
      <c r="H44" s="5"/>
      <c r="I44" s="5"/>
      <c r="J44" s="5"/>
      <c r="K44" s="5"/>
      <c r="L44" s="5"/>
      <c r="M44" s="74"/>
      <c r="N44" s="74"/>
      <c r="O44" s="74"/>
      <c r="P44" s="74"/>
      <c r="Q44" s="74"/>
      <c r="R44" s="74"/>
      <c r="S44" s="74"/>
      <c r="T44" s="5"/>
      <c r="U44" s="5"/>
      <c r="V44" s="5"/>
      <c r="W44" s="5"/>
      <c r="X44" s="5"/>
      <c r="Y44" s="5"/>
      <c r="Z44" s="5"/>
    </row>
    <row r="45" spans="1:26" x14ac:dyDescent="0.25">
      <c r="A45" s="5"/>
      <c r="B45" s="5"/>
      <c r="C45" s="5"/>
      <c r="D45" s="5"/>
      <c r="E45" s="5"/>
      <c r="F45" s="5"/>
      <c r="G45" s="5"/>
      <c r="H45" s="5"/>
      <c r="I45" s="5"/>
      <c r="J45" s="5"/>
      <c r="K45" s="5"/>
      <c r="L45" s="5"/>
      <c r="M45" s="74"/>
      <c r="N45" s="74"/>
      <c r="O45" s="74"/>
      <c r="P45" s="74"/>
      <c r="Q45" s="74"/>
      <c r="R45" s="74"/>
      <c r="S45" s="74"/>
      <c r="T45" s="5"/>
      <c r="U45" s="5"/>
      <c r="V45" s="5"/>
      <c r="W45" s="5"/>
      <c r="X45" s="5"/>
      <c r="Y45" s="5"/>
      <c r="Z45" s="5"/>
    </row>
    <row r="46" spans="1:26" x14ac:dyDescent="0.25">
      <c r="A46" s="5"/>
      <c r="B46" s="5"/>
      <c r="C46" s="5"/>
      <c r="D46" s="5"/>
      <c r="E46" s="5"/>
      <c r="F46" s="5"/>
      <c r="G46" s="5"/>
      <c r="H46" s="5"/>
      <c r="I46" s="5"/>
      <c r="J46" s="5"/>
      <c r="K46" s="5"/>
      <c r="L46" s="5"/>
      <c r="M46" s="74"/>
      <c r="N46" s="74"/>
      <c r="O46" s="74"/>
      <c r="P46" s="74"/>
      <c r="Q46" s="74"/>
      <c r="R46" s="74"/>
      <c r="S46" s="74"/>
      <c r="T46" s="5"/>
      <c r="U46" s="5"/>
      <c r="V46" s="5"/>
      <c r="W46" s="5"/>
      <c r="X46" s="5"/>
      <c r="Y46" s="5"/>
      <c r="Z46" s="5"/>
    </row>
    <row r="47" spans="1:26" x14ac:dyDescent="0.25">
      <c r="A47" s="5"/>
      <c r="B47" s="5"/>
      <c r="C47" s="5"/>
      <c r="D47" s="5"/>
      <c r="E47" s="5"/>
      <c r="F47" s="5"/>
      <c r="G47" s="5"/>
      <c r="H47" s="5"/>
      <c r="I47" s="5"/>
      <c r="J47" s="5"/>
      <c r="K47" s="5"/>
      <c r="L47" s="5"/>
      <c r="M47" s="74"/>
      <c r="N47" s="74"/>
      <c r="O47" s="74"/>
      <c r="P47" s="74"/>
      <c r="Q47" s="74"/>
      <c r="R47" s="74"/>
      <c r="S47" s="74"/>
      <c r="T47" s="5"/>
      <c r="U47" s="5"/>
      <c r="V47" s="5"/>
      <c r="W47" s="5"/>
      <c r="X47" s="5"/>
      <c r="Y47" s="5"/>
      <c r="Z47" s="5"/>
    </row>
    <row r="48" spans="1:26" x14ac:dyDescent="0.25">
      <c r="A48" s="5"/>
      <c r="B48" s="5"/>
      <c r="C48" s="5"/>
      <c r="D48" s="5"/>
      <c r="E48" s="5"/>
      <c r="F48" s="5"/>
      <c r="G48" s="5"/>
      <c r="H48" s="5"/>
      <c r="I48" s="5"/>
      <c r="J48" s="5"/>
      <c r="K48" s="5"/>
      <c r="L48" s="5"/>
      <c r="M48" s="74"/>
      <c r="N48" s="74"/>
      <c r="O48" s="74"/>
      <c r="P48" s="74"/>
      <c r="Q48" s="74"/>
      <c r="R48" s="74"/>
      <c r="S48" s="74"/>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B62" s="5"/>
      <c r="C62" s="5"/>
      <c r="D62" s="5"/>
      <c r="E62" s="5"/>
      <c r="F62" s="5"/>
    </row>
  </sheetData>
  <mergeCells count="3">
    <mergeCell ref="C4:D4"/>
    <mergeCell ref="C5:D5"/>
    <mergeCell ref="B3:D3"/>
  </mergeCells>
  <phoneticPr fontId="26" type="noConversion"/>
  <hyperlinks>
    <hyperlink ref="B1" location="Contents!A1" display="Back to Contents" xr:uid="{00000000-0004-0000-15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2CC"/>
  </sheetPr>
  <dimension ref="A1:AX72"/>
  <sheetViews>
    <sheetView zoomScale="90" zoomScaleNormal="90" workbookViewId="0">
      <selection activeCell="A74" sqref="A74"/>
    </sheetView>
  </sheetViews>
  <sheetFormatPr defaultColWidth="8.77734375" defaultRowHeight="13.8" x14ac:dyDescent="0.25"/>
  <cols>
    <col min="1" max="1" width="8.77734375" style="1" customWidth="1"/>
    <col min="2" max="2" width="20.77734375" style="1" customWidth="1"/>
    <col min="3" max="5" width="20" style="1" customWidth="1"/>
    <col min="6" max="6" width="17.33203125" style="1" bestFit="1" customWidth="1"/>
    <col min="7" max="7" width="15.88671875" style="1" bestFit="1" customWidth="1"/>
    <col min="8" max="8" width="30.33203125" style="1" bestFit="1" customWidth="1"/>
    <col min="9" max="9" width="15.88671875" style="1" bestFit="1" customWidth="1"/>
    <col min="10" max="10" width="16.33203125" style="1" bestFit="1" customWidth="1"/>
    <col min="11" max="16384" width="8.77734375" style="1"/>
  </cols>
  <sheetData>
    <row r="1" spans="1:50" s="5" customFormat="1" x14ac:dyDescent="0.25">
      <c r="B1" s="96" t="s">
        <v>57</v>
      </c>
    </row>
    <row r="2" spans="1:50" ht="14.4"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row>
    <row r="3" spans="1:50" ht="18" thickBot="1" x14ac:dyDescent="0.3">
      <c r="A3" s="5"/>
      <c r="B3" s="501" t="s">
        <v>284</v>
      </c>
      <c r="C3" s="502"/>
      <c r="D3" s="503"/>
      <c r="E3" s="5"/>
      <c r="F3" s="510" t="s">
        <v>188</v>
      </c>
      <c r="G3" s="51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1:50" ht="15" thickBot="1" x14ac:dyDescent="0.3">
      <c r="A4" s="130"/>
      <c r="B4" s="357" t="s">
        <v>31</v>
      </c>
      <c r="C4" s="498" t="s">
        <v>32</v>
      </c>
      <c r="D4" s="504"/>
      <c r="E4" s="5"/>
      <c r="F4" s="512" t="str">
        <f>Guidance!D15</f>
        <v>CNY</v>
      </c>
      <c r="G4" s="513"/>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row>
    <row r="5" spans="1:50" ht="15" thickBot="1" x14ac:dyDescent="0.3">
      <c r="A5" s="5"/>
      <c r="B5" s="358" t="s">
        <v>33</v>
      </c>
      <c r="C5" s="508" t="str">
        <f>Guidance!C5</f>
        <v>Jiangyin Hongyu Steel Products Co., Ltd.</v>
      </c>
      <c r="D5" s="509"/>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0" x14ac:dyDescent="0.25">
      <c r="A6" s="5"/>
      <c r="B6" s="499"/>
      <c r="C6" s="499"/>
      <c r="D6" s="499"/>
      <c r="E6" s="31"/>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50" x14ac:dyDescent="0.25">
      <c r="A7" s="5"/>
      <c r="B7" s="31" t="s">
        <v>285</v>
      </c>
      <c r="C7" s="499"/>
      <c r="D7" s="499"/>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row>
    <row r="8" spans="1:50" ht="16.2" thickBot="1" x14ac:dyDescent="0.3">
      <c r="A8" s="5"/>
      <c r="B8" s="499"/>
      <c r="C8" s="190"/>
      <c r="D8" s="499"/>
      <c r="E8" s="31"/>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row>
    <row r="9" spans="1:50" ht="16.2" thickBot="1" x14ac:dyDescent="0.3">
      <c r="A9" s="5"/>
      <c r="B9" s="185"/>
      <c r="C9" s="182" t="s">
        <v>200</v>
      </c>
      <c r="D9" s="183" t="s">
        <v>286</v>
      </c>
      <c r="E9" s="184" t="s">
        <v>365</v>
      </c>
      <c r="F9" s="5"/>
      <c r="G9" s="486"/>
      <c r="H9" s="351"/>
      <c r="I9" s="351"/>
      <c r="J9" s="351"/>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0" spans="1:50" ht="16.2" thickBot="1" x14ac:dyDescent="0.3">
      <c r="A10" s="5"/>
      <c r="B10" s="505" t="s">
        <v>287</v>
      </c>
      <c r="C10" s="506"/>
      <c r="D10" s="506"/>
      <c r="E10" s="507"/>
      <c r="F10" s="5"/>
      <c r="G10" s="486"/>
      <c r="H10" s="351"/>
      <c r="I10" s="351"/>
      <c r="J10" s="351"/>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ht="16.2" thickBot="1" x14ac:dyDescent="0.3">
      <c r="A11" s="5"/>
      <c r="B11" s="514" t="s">
        <v>288</v>
      </c>
      <c r="C11" s="515"/>
      <c r="D11" s="515"/>
      <c r="E11" s="516"/>
      <c r="F11" s="5"/>
      <c r="G11" s="486"/>
      <c r="H11" s="351"/>
      <c r="I11" s="351"/>
      <c r="J11" s="351"/>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1:50" ht="15.6" x14ac:dyDescent="0.25">
      <c r="A12" s="5"/>
      <c r="B12" s="186" t="s">
        <v>205</v>
      </c>
      <c r="C12" s="327">
        <v>0</v>
      </c>
      <c r="D12" s="327">
        <v>0</v>
      </c>
      <c r="E12" s="327">
        <v>0</v>
      </c>
      <c r="F12" s="517"/>
      <c r="G12" s="487"/>
      <c r="H12" s="487"/>
      <c r="I12" s="487"/>
      <c r="J12" s="351"/>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50" ht="14.25" customHeight="1" x14ac:dyDescent="0.25">
      <c r="A13" s="5"/>
      <c r="B13" s="187" t="s">
        <v>358</v>
      </c>
      <c r="C13" s="306">
        <v>100</v>
      </c>
      <c r="D13" s="306">
        <v>100</v>
      </c>
      <c r="E13" s="306">
        <v>100</v>
      </c>
      <c r="F13" s="586"/>
      <c r="G13" s="491"/>
      <c r="H13" s="489"/>
      <c r="I13" s="351"/>
      <c r="J13" s="351"/>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15.6" x14ac:dyDescent="0.25">
      <c r="A14" s="5"/>
      <c r="B14" s="187" t="s">
        <v>206</v>
      </c>
      <c r="C14" s="306">
        <v>100</v>
      </c>
      <c r="D14" s="306">
        <v>100</v>
      </c>
      <c r="E14" s="306">
        <v>100</v>
      </c>
      <c r="F14" s="586"/>
      <c r="G14" s="491"/>
      <c r="H14" s="489"/>
      <c r="I14" s="500"/>
      <c r="J14" s="488"/>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ht="16.2" thickBot="1" x14ac:dyDescent="0.3">
      <c r="A15" s="5"/>
      <c r="B15" s="187" t="s">
        <v>263</v>
      </c>
      <c r="C15" s="306">
        <v>0</v>
      </c>
      <c r="D15" s="306">
        <v>0</v>
      </c>
      <c r="E15" s="306">
        <v>0</v>
      </c>
      <c r="F15" s="586"/>
      <c r="G15" s="491"/>
      <c r="H15" s="489"/>
      <c r="I15" s="490"/>
      <c r="J15" s="491"/>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1:50" ht="16.2" thickBot="1" x14ac:dyDescent="0.3">
      <c r="A16" s="5"/>
      <c r="B16" s="188" t="s">
        <v>289</v>
      </c>
      <c r="C16" s="313">
        <v>100</v>
      </c>
      <c r="D16" s="313">
        <v>100</v>
      </c>
      <c r="E16" s="313">
        <v>100</v>
      </c>
      <c r="F16" s="586"/>
      <c r="G16" s="491"/>
      <c r="H16" s="489"/>
      <c r="I16" s="490"/>
      <c r="J16" s="491"/>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16.2" thickBot="1" x14ac:dyDescent="0.3">
      <c r="A17" s="5"/>
      <c r="B17" s="514" t="s">
        <v>290</v>
      </c>
      <c r="C17" s="587"/>
      <c r="D17" s="587"/>
      <c r="E17" s="587"/>
      <c r="F17" s="586"/>
      <c r="G17" s="491"/>
      <c r="H17" s="489"/>
      <c r="I17" s="489"/>
      <c r="J17" s="491"/>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16.2" thickBot="1" x14ac:dyDescent="0.3">
      <c r="A18" s="5"/>
      <c r="B18" s="186" t="s">
        <v>291</v>
      </c>
      <c r="C18" s="315">
        <v>100</v>
      </c>
      <c r="D18" s="315">
        <v>100</v>
      </c>
      <c r="E18" s="315">
        <v>100</v>
      </c>
      <c r="F18" s="586"/>
      <c r="G18" s="491"/>
      <c r="H18" s="489"/>
      <c r="I18" s="489"/>
      <c r="J18" s="491"/>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15.6" x14ac:dyDescent="0.25">
      <c r="A19" s="5"/>
      <c r="B19" s="187" t="s">
        <v>292</v>
      </c>
      <c r="C19" s="327">
        <v>0</v>
      </c>
      <c r="D19" s="327">
        <v>0</v>
      </c>
      <c r="E19" s="327">
        <v>0</v>
      </c>
      <c r="F19" s="586"/>
      <c r="G19" s="491"/>
      <c r="H19" s="489"/>
      <c r="I19" s="489"/>
      <c r="J19" s="491"/>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5.6" x14ac:dyDescent="0.25">
      <c r="A20" s="5"/>
      <c r="B20" s="187" t="s">
        <v>362</v>
      </c>
      <c r="C20" s="317">
        <v>100</v>
      </c>
      <c r="D20" s="317">
        <v>100</v>
      </c>
      <c r="E20" s="317">
        <v>100</v>
      </c>
      <c r="F20" s="586"/>
      <c r="G20" s="491"/>
      <c r="H20" s="489"/>
      <c r="I20" s="351"/>
      <c r="J20" s="351"/>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ht="16.2" thickBot="1" x14ac:dyDescent="0.3">
      <c r="A21" s="5"/>
      <c r="B21" s="187" t="s">
        <v>293</v>
      </c>
      <c r="C21" s="317">
        <v>100</v>
      </c>
      <c r="D21" s="317">
        <v>100</v>
      </c>
      <c r="E21" s="317">
        <v>100</v>
      </c>
      <c r="F21" s="586"/>
      <c r="G21" s="491"/>
      <c r="H21" s="489"/>
      <c r="I21" s="351"/>
      <c r="J21" s="351"/>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row>
    <row r="22" spans="1:50" ht="15.6" x14ac:dyDescent="0.25">
      <c r="A22" s="5"/>
      <c r="B22" s="187" t="s">
        <v>207</v>
      </c>
      <c r="C22" s="327">
        <v>0</v>
      </c>
      <c r="D22" s="327">
        <v>0</v>
      </c>
      <c r="E22" s="327">
        <v>0</v>
      </c>
      <c r="F22" s="586"/>
      <c r="G22" s="491"/>
      <c r="H22" s="489"/>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0" ht="16.2" thickBot="1" x14ac:dyDescent="0.3">
      <c r="A23" s="5"/>
      <c r="B23" s="187" t="s">
        <v>346</v>
      </c>
      <c r="C23" s="318">
        <v>100</v>
      </c>
      <c r="D23" s="318">
        <v>100</v>
      </c>
      <c r="E23" s="318">
        <v>100</v>
      </c>
      <c r="F23" s="586"/>
      <c r="G23" s="491"/>
      <c r="H23" s="489"/>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0" ht="16.2" thickBot="1" x14ac:dyDescent="0.3">
      <c r="A24" s="5"/>
      <c r="B24" s="189" t="s">
        <v>294</v>
      </c>
      <c r="C24" s="235">
        <v>100</v>
      </c>
      <c r="D24" s="235">
        <v>100</v>
      </c>
      <c r="E24" s="235">
        <v>100</v>
      </c>
      <c r="F24" s="586"/>
      <c r="G24" s="491"/>
      <c r="H24" s="489"/>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25" spans="1:50" ht="42" thickBot="1" x14ac:dyDescent="0.3">
      <c r="A25" s="5"/>
      <c r="B25" s="109" t="s">
        <v>295</v>
      </c>
      <c r="C25" s="309">
        <v>100</v>
      </c>
      <c r="D25" s="309">
        <v>100</v>
      </c>
      <c r="E25" s="309">
        <v>100</v>
      </c>
      <c r="F25" s="586"/>
      <c r="G25" s="491"/>
      <c r="H25" s="489"/>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28.2" thickBot="1" x14ac:dyDescent="0.3">
      <c r="A26" s="130"/>
      <c r="B26" s="134" t="s">
        <v>296</v>
      </c>
      <c r="C26" s="310">
        <v>100</v>
      </c>
      <c r="D26" s="310">
        <v>100</v>
      </c>
      <c r="E26" s="310">
        <v>100</v>
      </c>
      <c r="F26" s="586"/>
      <c r="G26" s="491"/>
      <c r="H26" s="489"/>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0" ht="28.2" thickBot="1" x14ac:dyDescent="0.3">
      <c r="A27" s="5"/>
      <c r="B27" s="110" t="s">
        <v>297</v>
      </c>
      <c r="C27" s="312">
        <v>100</v>
      </c>
      <c r="D27" s="312">
        <v>100</v>
      </c>
      <c r="E27" s="312">
        <v>100</v>
      </c>
      <c r="F27" s="586"/>
      <c r="G27" s="491"/>
      <c r="H27" s="489"/>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row>
    <row r="28" spans="1:50"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row>
    <row r="34" spans="1:50"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row>
    <row r="35" spans="1:50"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row>
    <row r="36" spans="1:50"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row>
    <row r="37" spans="1:50"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row>
    <row r="38" spans="1:50"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0"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0"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row>
    <row r="44" spans="1:50"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0"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row>
    <row r="46" spans="1:50"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row>
    <row r="47" spans="1:50"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row>
    <row r="48" spans="1:50"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row>
    <row r="49" spans="1:50"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row>
    <row r="50" spans="1:50"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row>
    <row r="51" spans="1:50"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row>
    <row r="52" spans="1:50"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row>
    <row r="53" spans="1:50"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row>
    <row r="54" spans="1:50"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row>
    <row r="55" spans="1:50"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row>
    <row r="56" spans="1:50"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row>
    <row r="57" spans="1:50"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row>
    <row r="58" spans="1:50"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row>
    <row r="59" spans="1:50"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row>
    <row r="60" spans="1:50"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row>
    <row r="61" spans="1:50"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row>
    <row r="62" spans="1:50"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row>
    <row r="63" spans="1:50"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row>
    <row r="64" spans="1:50"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row>
    <row r="65" spans="1:50"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1:50"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row>
    <row r="67" spans="1:50"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row>
    <row r="68" spans="1:50"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row>
    <row r="69" spans="1:50"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row>
    <row r="70" spans="1:50"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row>
    <row r="71" spans="1:50"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row>
    <row r="72" spans="1:50"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row>
  </sheetData>
  <phoneticPr fontId="26" type="noConversion"/>
  <hyperlinks>
    <hyperlink ref="B1" location="Contents!A1" display="Back to Contents" xr:uid="{00000000-0004-0000-16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90" zoomScaleNormal="90" workbookViewId="0">
      <selection activeCell="B32" sqref="B32"/>
    </sheetView>
  </sheetViews>
  <sheetFormatPr defaultColWidth="9.109375" defaultRowHeight="13.8" x14ac:dyDescent="0.25"/>
  <cols>
    <col min="1" max="1" width="8.77734375" style="1" customWidth="1"/>
    <col min="2" max="6" width="20.77734375" style="1" customWidth="1"/>
    <col min="7" max="7" width="9.109375" style="1"/>
    <col min="8" max="8" width="69.44140625" style="1" customWidth="1"/>
    <col min="9" max="16384" width="9.109375" style="1"/>
  </cols>
  <sheetData>
    <row r="1" spans="1:26" x14ac:dyDescent="0.25">
      <c r="A1" s="5"/>
      <c r="B1" s="5"/>
      <c r="C1" s="5"/>
      <c r="D1" s="5"/>
      <c r="E1" s="5"/>
      <c r="F1" s="5"/>
      <c r="G1" s="5"/>
      <c r="H1" s="5"/>
      <c r="I1" s="5"/>
      <c r="J1" s="5"/>
      <c r="K1" s="5"/>
      <c r="L1" s="5"/>
      <c r="M1" s="5"/>
      <c r="N1" s="5"/>
      <c r="O1" s="5"/>
      <c r="P1" s="5"/>
      <c r="Q1" s="5"/>
      <c r="R1" s="5"/>
      <c r="S1" s="5"/>
      <c r="T1" s="5"/>
      <c r="U1" s="5"/>
      <c r="V1" s="5"/>
      <c r="W1" s="5"/>
      <c r="X1" s="5"/>
      <c r="Y1" s="5"/>
      <c r="Z1" s="5"/>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75" customHeight="1" thickBot="1" x14ac:dyDescent="0.3">
      <c r="A3" s="5"/>
      <c r="B3" s="603" t="s">
        <v>30</v>
      </c>
      <c r="C3" s="604"/>
      <c r="D3" s="605"/>
      <c r="E3" s="5"/>
      <c r="F3" s="5"/>
      <c r="G3" s="5"/>
      <c r="H3" s="601"/>
      <c r="I3" s="29"/>
      <c r="J3" s="29"/>
      <c r="K3" s="29"/>
      <c r="L3" s="29"/>
      <c r="M3" s="29"/>
      <c r="N3" s="29"/>
      <c r="O3" s="29"/>
      <c r="P3" s="29"/>
      <c r="Q3" s="29"/>
      <c r="R3" s="29"/>
      <c r="S3" s="29"/>
      <c r="T3" s="29"/>
      <c r="U3" s="29"/>
      <c r="V3" s="29"/>
      <c r="W3" s="5"/>
      <c r="X3" s="5"/>
      <c r="Y3" s="5"/>
      <c r="Z3" s="5"/>
    </row>
    <row r="4" spans="1:26" ht="15" customHeight="1" x14ac:dyDescent="0.25">
      <c r="A4" s="157"/>
      <c r="B4" s="355" t="s">
        <v>31</v>
      </c>
      <c r="C4" s="606" t="s">
        <v>32</v>
      </c>
      <c r="D4" s="607"/>
      <c r="E4" s="5"/>
      <c r="F4" s="5"/>
      <c r="G4" s="5"/>
      <c r="H4" s="601"/>
      <c r="I4" s="5"/>
      <c r="J4" s="5"/>
      <c r="K4" s="5"/>
      <c r="L4" s="5"/>
      <c r="M4" s="5"/>
      <c r="N4" s="5"/>
      <c r="O4" s="5"/>
      <c r="P4" s="5"/>
      <c r="Q4" s="5"/>
      <c r="R4" s="5"/>
      <c r="S4" s="5"/>
      <c r="T4" s="5"/>
      <c r="U4" s="5"/>
      <c r="V4" s="5"/>
      <c r="W4" s="5"/>
      <c r="X4" s="5"/>
      <c r="Y4" s="5"/>
      <c r="Z4" s="5"/>
    </row>
    <row r="5" spans="1:26" ht="15.75" customHeight="1" x14ac:dyDescent="0.25">
      <c r="A5" s="5"/>
      <c r="B5" s="7" t="s">
        <v>33</v>
      </c>
      <c r="C5" s="608" t="s">
        <v>372</v>
      </c>
      <c r="D5" s="609"/>
      <c r="E5" s="5"/>
      <c r="F5" s="5"/>
      <c r="G5" s="5"/>
      <c r="H5" s="601"/>
      <c r="I5" s="5"/>
      <c r="J5" s="5"/>
      <c r="K5" s="5"/>
      <c r="L5" s="5"/>
      <c r="M5" s="5"/>
      <c r="N5" s="5"/>
      <c r="O5" s="5"/>
      <c r="P5" s="5"/>
      <c r="Q5" s="5"/>
      <c r="R5" s="5"/>
      <c r="S5" s="5"/>
      <c r="T5" s="5"/>
      <c r="U5" s="5"/>
      <c r="V5" s="5"/>
      <c r="W5" s="5"/>
      <c r="X5" s="5"/>
      <c r="Y5" s="5"/>
      <c r="Z5" s="5"/>
    </row>
    <row r="6" spans="1:26" ht="14.25" customHeight="1" x14ac:dyDescent="0.25">
      <c r="A6" s="5"/>
      <c r="B6" s="5"/>
      <c r="C6" s="5"/>
      <c r="D6" s="5"/>
      <c r="E6" s="5"/>
      <c r="F6" s="5"/>
      <c r="G6" s="5"/>
      <c r="H6" s="601"/>
      <c r="I6" s="5"/>
      <c r="J6" s="5"/>
      <c r="K6" s="5"/>
      <c r="L6" s="5"/>
      <c r="M6" s="5"/>
      <c r="N6" s="5"/>
      <c r="O6" s="5"/>
      <c r="P6" s="5"/>
      <c r="Q6" s="5"/>
      <c r="R6" s="5"/>
      <c r="S6" s="5"/>
      <c r="T6" s="5"/>
      <c r="U6" s="5"/>
      <c r="V6" s="5"/>
      <c r="W6" s="5"/>
      <c r="X6" s="5"/>
      <c r="Y6" s="5"/>
      <c r="Z6" s="5"/>
    </row>
    <row r="7" spans="1:26" ht="14.25" customHeight="1" x14ac:dyDescent="0.25">
      <c r="A7" s="5"/>
      <c r="B7" s="5"/>
      <c r="C7" s="5"/>
      <c r="D7" s="5"/>
      <c r="E7" s="5"/>
      <c r="F7" s="5"/>
      <c r="G7" s="5"/>
      <c r="H7" s="601"/>
      <c r="I7" s="5"/>
      <c r="J7" s="5"/>
      <c r="K7" s="5"/>
      <c r="L7" s="5"/>
      <c r="M7" s="5"/>
      <c r="N7" s="5"/>
      <c r="O7" s="5"/>
      <c r="P7" s="5"/>
      <c r="Q7" s="5"/>
      <c r="R7" s="5"/>
      <c r="S7" s="5"/>
      <c r="T7" s="5"/>
      <c r="U7" s="5"/>
      <c r="V7" s="5"/>
      <c r="W7" s="5"/>
      <c r="X7" s="5"/>
      <c r="Y7" s="5"/>
      <c r="Z7" s="5"/>
    </row>
    <row r="8" spans="1:26" ht="15" customHeight="1" x14ac:dyDescent="0.25">
      <c r="A8" s="5"/>
      <c r="B8" s="30" t="s">
        <v>34</v>
      </c>
      <c r="C8" s="5"/>
      <c r="D8" s="5"/>
      <c r="E8" s="5"/>
      <c r="F8" s="5"/>
      <c r="G8" s="5"/>
      <c r="H8" s="5"/>
      <c r="I8" s="5"/>
      <c r="J8" s="5"/>
      <c r="K8" s="5"/>
      <c r="L8" s="5"/>
      <c r="M8" s="5"/>
      <c r="N8" s="5"/>
      <c r="O8" s="5"/>
      <c r="P8" s="5"/>
      <c r="Q8" s="5"/>
      <c r="R8" s="5"/>
      <c r="S8" s="5"/>
      <c r="T8" s="5"/>
      <c r="U8" s="5"/>
      <c r="V8" s="5"/>
      <c r="W8" s="5"/>
      <c r="X8" s="5"/>
      <c r="Y8" s="5"/>
      <c r="Z8" s="5"/>
    </row>
    <row r="9" spans="1:26" ht="14.25" customHeight="1" x14ac:dyDescent="0.25">
      <c r="A9" s="5"/>
      <c r="B9" s="5"/>
      <c r="C9" s="5"/>
      <c r="D9" s="5"/>
      <c r="E9" s="5"/>
      <c r="F9" s="5"/>
      <c r="G9" s="5"/>
      <c r="H9" s="5"/>
      <c r="I9" s="5"/>
      <c r="J9" s="5"/>
      <c r="K9" s="5"/>
      <c r="L9" s="5"/>
      <c r="M9" s="5"/>
      <c r="N9" s="5"/>
      <c r="O9" s="5"/>
      <c r="P9" s="5"/>
      <c r="Q9" s="5"/>
      <c r="R9" s="5"/>
      <c r="S9" s="5"/>
      <c r="T9" s="5"/>
      <c r="U9" s="5"/>
      <c r="V9" s="5"/>
      <c r="W9" s="5"/>
      <c r="X9" s="5"/>
      <c r="Y9" s="5"/>
      <c r="Z9" s="5"/>
    </row>
    <row r="10" spans="1:26" ht="14.25" customHeight="1" x14ac:dyDescent="0.25">
      <c r="A10" s="5"/>
      <c r="B10" s="5" t="s">
        <v>35</v>
      </c>
      <c r="C10" s="5"/>
      <c r="D10" s="5"/>
      <c r="E10" s="5"/>
      <c r="F10" s="5"/>
      <c r="G10" s="5"/>
      <c r="H10" s="5"/>
      <c r="I10" s="5"/>
      <c r="J10" s="5"/>
      <c r="K10" s="5"/>
      <c r="L10" s="5"/>
      <c r="M10" s="5"/>
      <c r="N10" s="5"/>
      <c r="O10" s="5"/>
      <c r="P10" s="5"/>
      <c r="Q10" s="5"/>
      <c r="R10" s="5"/>
      <c r="S10" s="5"/>
      <c r="T10" s="5"/>
      <c r="U10" s="5"/>
      <c r="V10" s="5"/>
      <c r="W10" s="5"/>
      <c r="X10" s="5"/>
      <c r="Y10" s="5"/>
      <c r="Z10" s="5"/>
    </row>
    <row r="11" spans="1:26" ht="15" customHeight="1" thickBot="1" x14ac:dyDescent="0.3">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45.75" customHeight="1" thickBot="1" x14ac:dyDescent="0.3">
      <c r="A12" s="157"/>
      <c r="B12" s="98" t="s">
        <v>36</v>
      </c>
      <c r="C12" s="99" t="s">
        <v>37</v>
      </c>
      <c r="D12" s="5"/>
      <c r="E12" s="5"/>
      <c r="F12" s="5"/>
      <c r="G12" s="5"/>
      <c r="H12" s="5"/>
      <c r="I12" s="5"/>
      <c r="J12" s="5"/>
      <c r="K12" s="5"/>
      <c r="L12" s="5"/>
      <c r="M12" s="5"/>
      <c r="N12" s="5"/>
      <c r="O12" s="5"/>
      <c r="P12" s="5"/>
      <c r="Q12" s="5"/>
      <c r="R12" s="5"/>
      <c r="S12" s="5"/>
      <c r="T12" s="5"/>
      <c r="U12" s="5"/>
      <c r="V12" s="5"/>
      <c r="W12" s="5"/>
      <c r="X12" s="5"/>
    </row>
    <row r="13" spans="1:26" ht="30.75" customHeight="1" thickBot="1" x14ac:dyDescent="0.3">
      <c r="A13" s="157"/>
      <c r="B13" s="162" t="s">
        <v>38</v>
      </c>
      <c r="C13" s="115" t="s">
        <v>39</v>
      </c>
      <c r="D13" s="5"/>
      <c r="E13" s="5"/>
      <c r="F13" s="5"/>
      <c r="G13" s="5"/>
      <c r="H13" s="5"/>
      <c r="I13" s="5"/>
      <c r="J13" s="5"/>
      <c r="K13" s="5"/>
      <c r="L13" s="5"/>
      <c r="M13" s="5"/>
      <c r="N13" s="5"/>
      <c r="O13" s="5"/>
      <c r="P13" s="5"/>
      <c r="Q13" s="5"/>
      <c r="R13" s="5"/>
      <c r="S13" s="5"/>
      <c r="T13" s="5"/>
      <c r="U13" s="5"/>
      <c r="V13" s="5"/>
      <c r="W13" s="5"/>
      <c r="X13" s="5"/>
    </row>
    <row r="14" spans="1:26" ht="14.25" customHeight="1" thickBot="1" x14ac:dyDescent="0.3">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25">
      <c r="A15" s="5"/>
      <c r="B15" s="5" t="s">
        <v>40</v>
      </c>
      <c r="C15" s="5"/>
      <c r="D15" s="391" t="s">
        <v>373</v>
      </c>
      <c r="E15" s="392"/>
      <c r="F15" s="392"/>
      <c r="G15" s="5"/>
      <c r="H15" s="5"/>
      <c r="I15" s="5"/>
      <c r="J15" s="5"/>
      <c r="K15" s="5"/>
      <c r="L15" s="392"/>
      <c r="M15" s="392"/>
      <c r="N15" s="5"/>
      <c r="O15" s="5"/>
      <c r="P15" s="5"/>
      <c r="Q15" s="5"/>
      <c r="R15" s="5"/>
      <c r="S15" s="5"/>
      <c r="T15" s="5"/>
      <c r="U15" s="5"/>
      <c r="V15" s="5"/>
      <c r="W15" s="5"/>
      <c r="X15" s="5"/>
      <c r="Y15" s="5"/>
      <c r="Z15" s="5"/>
    </row>
    <row r="16" spans="1:26" ht="14.25" customHeight="1" x14ac:dyDescent="0.25">
      <c r="A16" s="5"/>
      <c r="B16" s="5"/>
      <c r="C16" s="5"/>
      <c r="D16" s="5"/>
      <c r="E16" s="5"/>
      <c r="F16" s="392"/>
      <c r="G16" s="5"/>
      <c r="H16" s="5"/>
      <c r="I16" s="5"/>
      <c r="J16" s="5"/>
      <c r="K16" s="5"/>
      <c r="L16" s="392"/>
      <c r="M16" s="392"/>
      <c r="N16" s="5"/>
      <c r="O16" s="5"/>
      <c r="P16" s="5"/>
      <c r="Q16" s="5"/>
      <c r="R16" s="5"/>
      <c r="S16" s="5"/>
      <c r="T16" s="5"/>
      <c r="U16" s="5"/>
      <c r="V16" s="5"/>
      <c r="W16" s="5"/>
      <c r="X16" s="5"/>
      <c r="Y16" s="5"/>
      <c r="Z16" s="5"/>
    </row>
    <row r="17" spans="1:26" ht="14.25" customHeight="1" x14ac:dyDescent="0.25">
      <c r="A17" s="5"/>
      <c r="B17" s="5" t="s">
        <v>41</v>
      </c>
      <c r="C17" s="5"/>
      <c r="D17" s="393" t="s">
        <v>42</v>
      </c>
      <c r="E17" s="394"/>
      <c r="F17" s="392"/>
      <c r="G17" s="5"/>
      <c r="H17" s="5"/>
      <c r="I17" s="5"/>
      <c r="J17" s="5"/>
      <c r="K17" s="5"/>
      <c r="L17" s="392"/>
      <c r="M17" s="392"/>
      <c r="N17" s="5"/>
      <c r="O17" s="5"/>
      <c r="P17" s="5"/>
      <c r="Q17" s="5"/>
      <c r="R17" s="5"/>
      <c r="S17" s="5"/>
      <c r="T17" s="5"/>
      <c r="U17" s="5"/>
      <c r="V17" s="5"/>
      <c r="W17" s="5"/>
      <c r="X17" s="5"/>
      <c r="Y17" s="5"/>
      <c r="Z17" s="5"/>
    </row>
    <row r="18" spans="1:26" ht="14.25" customHeight="1" x14ac:dyDescent="0.25">
      <c r="A18" s="5"/>
      <c r="B18" s="5"/>
      <c r="C18" s="5"/>
      <c r="D18" s="83"/>
      <c r="E18" s="392"/>
      <c r="F18" s="392"/>
      <c r="G18" s="5"/>
      <c r="H18" s="5"/>
      <c r="I18" s="5"/>
      <c r="J18" s="5"/>
      <c r="K18" s="5"/>
      <c r="L18" s="392"/>
      <c r="M18" s="392"/>
      <c r="N18" s="5"/>
      <c r="O18" s="5"/>
      <c r="P18" s="5"/>
      <c r="Q18" s="5"/>
      <c r="R18" s="5"/>
      <c r="S18" s="5"/>
      <c r="T18" s="5"/>
      <c r="U18" s="5"/>
      <c r="V18" s="5"/>
      <c r="W18" s="5"/>
      <c r="X18" s="5"/>
      <c r="Y18" s="5"/>
      <c r="Z18" s="5"/>
    </row>
    <row r="19" spans="1:26" ht="14.25" customHeight="1" x14ac:dyDescent="0.25">
      <c r="A19" s="5"/>
      <c r="B19" s="5" t="s">
        <v>43</v>
      </c>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25">
      <c r="A20" s="5"/>
      <c r="B20" s="6" t="s">
        <v>44</v>
      </c>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25">
      <c r="A21" s="5"/>
      <c r="B21" s="5"/>
      <c r="C21" s="5"/>
      <c r="D21" s="5"/>
      <c r="E21" s="5"/>
      <c r="F21" s="5"/>
      <c r="G21" s="5"/>
      <c r="H21" s="5"/>
      <c r="I21" s="5"/>
      <c r="J21" s="6"/>
      <c r="K21" s="5"/>
      <c r="L21" s="5"/>
      <c r="M21" s="5"/>
      <c r="N21" s="5"/>
      <c r="O21" s="5"/>
      <c r="P21" s="5"/>
      <c r="Q21" s="5"/>
      <c r="R21" s="5"/>
      <c r="S21" s="5"/>
      <c r="T21" s="5"/>
      <c r="U21" s="5"/>
      <c r="V21" s="5"/>
      <c r="W21" s="5"/>
      <c r="X21" s="5"/>
      <c r="Y21" s="5"/>
      <c r="Z21" s="5"/>
    </row>
    <row r="22" spans="1:26" ht="15" customHeight="1" x14ac:dyDescent="0.25">
      <c r="A22" s="5"/>
      <c r="B22" s="5" t="s">
        <v>45</v>
      </c>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6" t="s">
        <v>46</v>
      </c>
      <c r="C23" s="5"/>
      <c r="D23" s="5"/>
      <c r="E23" s="5"/>
      <c r="F23" s="5"/>
      <c r="G23" s="5"/>
      <c r="H23" s="5"/>
      <c r="I23" s="5"/>
      <c r="J23" s="5"/>
      <c r="K23" s="5"/>
      <c r="L23" s="5"/>
      <c r="M23" s="5"/>
      <c r="N23" s="5"/>
      <c r="O23" s="5"/>
      <c r="P23" s="5"/>
      <c r="Q23" s="5"/>
      <c r="R23" s="5"/>
      <c r="S23" s="5"/>
      <c r="T23" s="5"/>
      <c r="U23" s="5"/>
      <c r="V23" s="5"/>
      <c r="W23" s="5"/>
      <c r="X23" s="5"/>
      <c r="Y23" s="5"/>
      <c r="Z23" s="5"/>
    </row>
    <row r="24" spans="1:26" ht="1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t="s">
        <v>47</v>
      </c>
      <c r="C25" s="392"/>
      <c r="D25" s="392"/>
      <c r="E25" s="5"/>
      <c r="F25" s="5"/>
      <c r="G25" s="5"/>
      <c r="H25" s="5"/>
      <c r="I25" s="5"/>
      <c r="J25" s="5"/>
      <c r="K25" s="392"/>
      <c r="L25" s="5"/>
      <c r="M25" s="5"/>
      <c r="N25" s="5"/>
      <c r="O25" s="5"/>
      <c r="P25" s="5"/>
      <c r="Q25" s="5"/>
      <c r="R25" s="5"/>
      <c r="S25" s="5"/>
      <c r="T25" s="5"/>
      <c r="U25" s="5"/>
      <c r="V25" s="5"/>
      <c r="W25" s="5"/>
      <c r="X25" s="5"/>
      <c r="Y25" s="5"/>
      <c r="Z25" s="5"/>
    </row>
    <row r="26" spans="1:26" ht="15" customHeight="1" x14ac:dyDescent="0.25">
      <c r="A26" s="5"/>
      <c r="B26" s="5"/>
      <c r="C26" s="392"/>
      <c r="D26" s="392"/>
      <c r="E26" s="5"/>
      <c r="F26" s="5"/>
      <c r="G26" s="5"/>
      <c r="H26" s="5"/>
      <c r="I26" s="5"/>
      <c r="J26" s="5"/>
      <c r="K26" s="392"/>
      <c r="L26" s="5"/>
      <c r="M26" s="5"/>
      <c r="N26" s="5"/>
      <c r="O26" s="5"/>
      <c r="P26" s="5"/>
      <c r="Q26" s="5"/>
      <c r="R26" s="5"/>
      <c r="S26" s="5"/>
      <c r="T26" s="5"/>
      <c r="U26" s="5"/>
      <c r="V26" s="5"/>
      <c r="W26" s="5"/>
      <c r="X26" s="5"/>
      <c r="Y26" s="5"/>
      <c r="Z26" s="5"/>
    </row>
    <row r="27" spans="1:26" ht="14.25" customHeight="1" x14ac:dyDescent="0.25">
      <c r="A27" s="5"/>
      <c r="B27" s="5" t="s">
        <v>48</v>
      </c>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25">
      <c r="A28" s="5"/>
      <c r="B28" s="6" t="s">
        <v>49</v>
      </c>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5">
      <c r="A29" s="5"/>
      <c r="B29" s="6"/>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25">
      <c r="A30" s="5"/>
      <c r="B30" s="5" t="s">
        <v>50</v>
      </c>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25">
      <c r="A32" s="5"/>
      <c r="B32" s="5" t="s">
        <v>51</v>
      </c>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25">
      <c r="A33" s="5"/>
      <c r="B33" s="5" t="s">
        <v>52</v>
      </c>
      <c r="C33" s="5"/>
      <c r="D33" s="5"/>
      <c r="E33" s="39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5" t="s">
        <v>53</v>
      </c>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t="s">
        <v>54</v>
      </c>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t="s">
        <v>55</v>
      </c>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602" t="s">
        <v>56</v>
      </c>
      <c r="C39" s="602"/>
      <c r="D39" s="602"/>
      <c r="E39" s="602"/>
      <c r="F39" s="602"/>
      <c r="G39" s="602"/>
      <c r="H39" s="602"/>
      <c r="I39" s="5"/>
      <c r="J39" s="5"/>
      <c r="K39" s="5"/>
      <c r="L39" s="5"/>
      <c r="M39" s="5"/>
      <c r="N39" s="5"/>
      <c r="O39" s="5"/>
      <c r="P39" s="5"/>
      <c r="Q39" s="5"/>
      <c r="R39" s="5"/>
      <c r="S39" s="5"/>
      <c r="T39" s="5"/>
      <c r="U39" s="5"/>
      <c r="V39" s="5"/>
      <c r="W39" s="5"/>
      <c r="X39" s="5"/>
      <c r="Y39" s="5"/>
      <c r="Z39" s="5"/>
    </row>
    <row r="40" spans="1:26" x14ac:dyDescent="0.25">
      <c r="A40" s="5"/>
      <c r="B40" s="602"/>
      <c r="C40" s="602"/>
      <c r="D40" s="602"/>
      <c r="E40" s="602"/>
      <c r="F40" s="602"/>
      <c r="G40" s="602"/>
      <c r="H40" s="602"/>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sheetData>
  <mergeCells count="5">
    <mergeCell ref="H3:H7"/>
    <mergeCell ref="B39:H40"/>
    <mergeCell ref="B3:D3"/>
    <mergeCell ref="C4:D4"/>
    <mergeCell ref="C5:D5"/>
  </mergeCells>
  <phoneticPr fontId="26" type="noConversion"/>
  <pageMargins left="0.7" right="0.7" top="0.75" bottom="0.75" header="0.3" footer="0.3"/>
  <pageSetup paperSize="9" orientation="portrait" r:id="rId1"/>
  <headerFooter>
    <oddHeader>&amp;RJiangyin Hongyu Steel Products Co., Ltd.
NON-CONFIDENTIAL</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81"/>
  <sheetViews>
    <sheetView topLeftCell="A30" zoomScale="90" zoomScaleNormal="90" workbookViewId="0">
      <selection activeCell="B36" sqref="B36"/>
    </sheetView>
  </sheetViews>
  <sheetFormatPr defaultColWidth="8.88671875" defaultRowHeight="13.8" x14ac:dyDescent="0.25"/>
  <cols>
    <col min="1" max="1" width="8.77734375" style="195" customWidth="1"/>
    <col min="2" max="2" width="33.21875" style="195" customWidth="1"/>
    <col min="3" max="3" width="15.88671875" style="195" bestFit="1" customWidth="1"/>
    <col min="4" max="4" width="13.6640625" style="195" bestFit="1" customWidth="1"/>
    <col min="5" max="5" width="17.21875" style="195" bestFit="1" customWidth="1"/>
    <col min="6" max="6" width="15.33203125" style="195" bestFit="1" customWidth="1"/>
    <col min="7" max="16384" width="8.88671875" style="194"/>
  </cols>
  <sheetData>
    <row r="1" spans="1:6" x14ac:dyDescent="0.25">
      <c r="A1" s="5"/>
      <c r="B1" s="96" t="s">
        <v>57</v>
      </c>
      <c r="C1" s="5"/>
      <c r="D1" s="5"/>
      <c r="E1" s="5"/>
      <c r="F1" s="5"/>
    </row>
    <row r="2" spans="1:6" ht="14.4" thickBot="1" x14ac:dyDescent="0.3">
      <c r="A2" s="5"/>
      <c r="B2" s="5"/>
      <c r="C2" s="5"/>
      <c r="D2" s="5"/>
      <c r="E2" s="5"/>
      <c r="F2" s="5"/>
    </row>
    <row r="3" spans="1:6" ht="18" thickBot="1" x14ac:dyDescent="0.3">
      <c r="A3" s="5"/>
      <c r="B3" s="682" t="s">
        <v>298</v>
      </c>
      <c r="C3" s="683"/>
      <c r="D3" s="684"/>
      <c r="E3" s="5"/>
      <c r="F3" s="492" t="s">
        <v>188</v>
      </c>
    </row>
    <row r="4" spans="1:6" ht="15" thickBot="1" x14ac:dyDescent="0.3">
      <c r="A4" s="130"/>
      <c r="B4" s="359" t="s">
        <v>31</v>
      </c>
      <c r="C4" s="710" t="s">
        <v>32</v>
      </c>
      <c r="D4" s="711"/>
      <c r="E4" s="5"/>
      <c r="F4" s="493" t="str">
        <f>Guidance!D15</f>
        <v>CNY</v>
      </c>
    </row>
    <row r="5" spans="1:6" ht="15" thickBot="1" x14ac:dyDescent="0.3">
      <c r="A5" s="5"/>
      <c r="B5" s="40" t="s">
        <v>33</v>
      </c>
      <c r="C5" s="712" t="str">
        <f>Guidance!C5</f>
        <v>Jiangyin Hongyu Steel Products Co., Ltd.</v>
      </c>
      <c r="D5" s="713"/>
      <c r="E5" s="5"/>
      <c r="F5" s="5"/>
    </row>
    <row r="6" spans="1:6" x14ac:dyDescent="0.25">
      <c r="A6" s="5"/>
      <c r="B6" s="280"/>
      <c r="C6" s="280"/>
      <c r="D6" s="280"/>
      <c r="E6" s="5"/>
      <c r="F6" s="5"/>
    </row>
    <row r="7" spans="1:6" x14ac:dyDescent="0.25">
      <c r="A7" s="5"/>
      <c r="B7" s="31" t="s">
        <v>285</v>
      </c>
      <c r="C7" s="499"/>
      <c r="D7" s="499"/>
      <c r="E7" s="376"/>
      <c r="F7" s="5"/>
    </row>
    <row r="8" spans="1:6" ht="14.4" thickBot="1" x14ac:dyDescent="0.3">
      <c r="A8" s="5"/>
      <c r="B8" s="31"/>
      <c r="C8" s="375"/>
      <c r="D8" s="499"/>
      <c r="E8" s="375"/>
      <c r="F8" s="5"/>
    </row>
    <row r="9" spans="1:6" ht="14.4" thickBot="1" x14ac:dyDescent="0.3">
      <c r="A9" s="5"/>
      <c r="B9" s="185"/>
      <c r="C9" s="111" t="s">
        <v>200</v>
      </c>
      <c r="D9" s="112" t="s">
        <v>286</v>
      </c>
      <c r="E9" s="113" t="s">
        <v>365</v>
      </c>
      <c r="F9" s="5"/>
    </row>
    <row r="10" spans="1:6" ht="14.4" thickBot="1" x14ac:dyDescent="0.3">
      <c r="A10" s="5"/>
      <c r="B10" s="144" t="s">
        <v>340</v>
      </c>
      <c r="C10" s="145"/>
      <c r="D10" s="145"/>
      <c r="E10" s="170"/>
      <c r="F10" s="5"/>
    </row>
    <row r="11" spans="1:6" ht="14.4" thickBot="1" x14ac:dyDescent="0.3">
      <c r="A11" s="5"/>
      <c r="B11" s="583" t="s">
        <v>299</v>
      </c>
      <c r="C11" s="584"/>
      <c r="D11" s="584"/>
      <c r="E11" s="585"/>
      <c r="F11" s="5"/>
    </row>
    <row r="12" spans="1:6" x14ac:dyDescent="0.25">
      <c r="A12" s="5"/>
      <c r="B12" s="186" t="s">
        <v>300</v>
      </c>
      <c r="C12" s="303">
        <v>0</v>
      </c>
      <c r="D12" s="304">
        <v>0</v>
      </c>
      <c r="E12" s="305">
        <v>0</v>
      </c>
      <c r="F12" s="5"/>
    </row>
    <row r="13" spans="1:6" x14ac:dyDescent="0.25">
      <c r="A13" s="5"/>
      <c r="B13" s="187" t="s">
        <v>301</v>
      </c>
      <c r="C13" s="306">
        <v>0</v>
      </c>
      <c r="D13" s="307">
        <v>0</v>
      </c>
      <c r="E13" s="308">
        <v>0</v>
      </c>
      <c r="F13" s="5"/>
    </row>
    <row r="14" spans="1:6" ht="14.4" thickBot="1" x14ac:dyDescent="0.3">
      <c r="A14" s="5"/>
      <c r="B14" s="187" t="s">
        <v>263</v>
      </c>
      <c r="C14" s="306">
        <v>0</v>
      </c>
      <c r="D14" s="307">
        <v>0</v>
      </c>
      <c r="E14" s="308">
        <v>0</v>
      </c>
      <c r="F14" s="5"/>
    </row>
    <row r="15" spans="1:6" ht="14.4" thickBot="1" x14ac:dyDescent="0.3">
      <c r="A15" s="5"/>
      <c r="B15" s="188" t="s">
        <v>289</v>
      </c>
      <c r="C15" s="371">
        <f>SUM(C12:C14)</f>
        <v>0</v>
      </c>
      <c r="D15" s="372">
        <f>SUM(D12:D14)</f>
        <v>0</v>
      </c>
      <c r="E15" s="373">
        <f>SUM(E12:E14)</f>
        <v>0</v>
      </c>
      <c r="F15" s="5"/>
    </row>
    <row r="16" spans="1:6" ht="14.4" thickBot="1" x14ac:dyDescent="0.3">
      <c r="A16" s="5"/>
      <c r="B16" s="583" t="s">
        <v>302</v>
      </c>
      <c r="C16" s="584"/>
      <c r="D16" s="584"/>
      <c r="E16" s="585"/>
      <c r="F16" s="5"/>
    </row>
    <row r="17" spans="1:6" x14ac:dyDescent="0.25">
      <c r="A17" s="5"/>
      <c r="B17" s="186" t="s">
        <v>303</v>
      </c>
      <c r="C17" s="378">
        <v>100</v>
      </c>
      <c r="D17" s="316">
        <v>99.707325932560224</v>
      </c>
      <c r="E17" s="379">
        <v>99.707325932560224</v>
      </c>
      <c r="F17" s="238"/>
    </row>
    <row r="18" spans="1:6" x14ac:dyDescent="0.25">
      <c r="A18" s="5"/>
      <c r="B18" s="187" t="s">
        <v>304</v>
      </c>
      <c r="C18" s="380">
        <v>0</v>
      </c>
      <c r="D18" s="219">
        <v>0</v>
      </c>
      <c r="E18" s="381">
        <v>0</v>
      </c>
      <c r="F18" s="238"/>
    </row>
    <row r="19" spans="1:6" x14ac:dyDescent="0.25">
      <c r="A19" s="5"/>
      <c r="B19" s="187" t="s">
        <v>263</v>
      </c>
      <c r="C19" s="380">
        <v>100</v>
      </c>
      <c r="D19" s="219">
        <v>99.707325932560224</v>
      </c>
      <c r="E19" s="381">
        <v>99.707325932560224</v>
      </c>
      <c r="F19" s="238"/>
    </row>
    <row r="20" spans="1:6" ht="14.4" thickBot="1" x14ac:dyDescent="0.3">
      <c r="A20" s="5"/>
      <c r="B20" s="314" t="s">
        <v>366</v>
      </c>
      <c r="C20" s="382">
        <v>100</v>
      </c>
      <c r="D20" s="319">
        <v>99.707325932560209</v>
      </c>
      <c r="E20" s="383">
        <v>99.707325932560209</v>
      </c>
      <c r="F20" s="238"/>
    </row>
    <row r="21" spans="1:6" ht="14.4" thickBot="1" x14ac:dyDescent="0.3">
      <c r="A21" s="5"/>
      <c r="B21" s="188" t="s">
        <v>294</v>
      </c>
      <c r="C21" s="227">
        <v>99.999999999999986</v>
      </c>
      <c r="D21" s="384">
        <v>99.707325932560195</v>
      </c>
      <c r="E21" s="385">
        <v>99.707325932560195</v>
      </c>
      <c r="F21" s="238"/>
    </row>
    <row r="22" spans="1:6" ht="14.4" thickBot="1" x14ac:dyDescent="0.3">
      <c r="A22" s="5"/>
      <c r="B22" s="583" t="s">
        <v>305</v>
      </c>
      <c r="C22" s="584">
        <v>0</v>
      </c>
      <c r="D22" s="584">
        <v>0</v>
      </c>
      <c r="E22" s="585">
        <v>0</v>
      </c>
      <c r="F22" s="238"/>
    </row>
    <row r="23" spans="1:6" x14ac:dyDescent="0.25">
      <c r="A23" s="5"/>
      <c r="B23" s="360" t="s">
        <v>306</v>
      </c>
      <c r="C23" s="378">
        <v>100</v>
      </c>
      <c r="D23" s="316">
        <v>99.707325932560209</v>
      </c>
      <c r="E23" s="379">
        <v>99.707325932560209</v>
      </c>
      <c r="F23" s="238"/>
    </row>
    <row r="24" spans="1:6" x14ac:dyDescent="0.25">
      <c r="A24" s="5"/>
      <c r="B24" s="361" t="s">
        <v>307</v>
      </c>
      <c r="C24" s="380">
        <v>0</v>
      </c>
      <c r="D24" s="219">
        <v>0</v>
      </c>
      <c r="E24" s="381">
        <v>0</v>
      </c>
      <c r="F24" s="238"/>
    </row>
    <row r="25" spans="1:6" x14ac:dyDescent="0.25">
      <c r="A25" s="5"/>
      <c r="B25" s="361" t="s">
        <v>263</v>
      </c>
      <c r="C25" s="380">
        <v>0</v>
      </c>
      <c r="D25" s="219">
        <v>0</v>
      </c>
      <c r="E25" s="381">
        <v>0</v>
      </c>
      <c r="F25" s="238"/>
    </row>
    <row r="26" spans="1:6" ht="14.4" thickBot="1" x14ac:dyDescent="0.3">
      <c r="A26" s="5"/>
      <c r="B26" s="314" t="s">
        <v>367</v>
      </c>
      <c r="C26" s="380">
        <v>100</v>
      </c>
      <c r="D26" s="219">
        <v>99.707325932560224</v>
      </c>
      <c r="E26" s="381">
        <v>99.707325932560224</v>
      </c>
      <c r="F26" s="238"/>
    </row>
    <row r="27" spans="1:6" ht="14.4" thickBot="1" x14ac:dyDescent="0.3">
      <c r="A27" s="5"/>
      <c r="B27" s="362" t="s">
        <v>308</v>
      </c>
      <c r="C27" s="235">
        <v>100</v>
      </c>
      <c r="D27" s="235">
        <v>99.707325932560224</v>
      </c>
      <c r="E27" s="377">
        <v>99.707325932560224</v>
      </c>
      <c r="F27" s="238"/>
    </row>
    <row r="28" spans="1:6" ht="14.4" thickBot="1" x14ac:dyDescent="0.3">
      <c r="A28" s="130"/>
      <c r="B28" s="364" t="s">
        <v>309</v>
      </c>
      <c r="C28" s="321">
        <v>100</v>
      </c>
      <c r="D28" s="311">
        <v>100</v>
      </c>
      <c r="E28" s="365">
        <v>100</v>
      </c>
      <c r="F28" s="238"/>
    </row>
    <row r="29" spans="1:6" ht="14.4" thickBot="1" x14ac:dyDescent="0.3">
      <c r="A29" s="5"/>
      <c r="B29" s="362" t="s">
        <v>310</v>
      </c>
      <c r="C29" s="309">
        <v>100</v>
      </c>
      <c r="D29" s="309">
        <v>99.707325932560224</v>
      </c>
      <c r="E29" s="363">
        <v>99.707325932560224</v>
      </c>
      <c r="F29" s="238"/>
    </row>
    <row r="30" spans="1:6" ht="14.4" thickBot="1" x14ac:dyDescent="0.3">
      <c r="A30" s="5"/>
      <c r="B30" s="366" t="s">
        <v>311</v>
      </c>
      <c r="C30" s="374">
        <v>100.00000000000001</v>
      </c>
      <c r="D30" s="367">
        <v>99.707325932560224</v>
      </c>
      <c r="E30" s="368">
        <v>99.707325932560224</v>
      </c>
      <c r="F30" s="238"/>
    </row>
    <row r="31" spans="1:6" ht="14.4" thickBot="1" x14ac:dyDescent="0.3">
      <c r="A31" s="194"/>
      <c r="B31" s="370"/>
      <c r="C31" s="194">
        <v>0</v>
      </c>
      <c r="D31" s="194">
        <v>0</v>
      </c>
      <c r="E31" s="194">
        <v>0</v>
      </c>
      <c r="F31" s="238"/>
    </row>
    <row r="32" spans="1:6" ht="42" thickBot="1" x14ac:dyDescent="0.3">
      <c r="B32" s="369" t="s">
        <v>312</v>
      </c>
      <c r="C32" s="386">
        <v>100</v>
      </c>
      <c r="D32" s="386">
        <v>99.845103132912683</v>
      </c>
      <c r="E32" s="387">
        <v>99.845103132912683</v>
      </c>
      <c r="F32" s="238"/>
    </row>
    <row r="33" spans="1:6" x14ac:dyDescent="0.25">
      <c r="A33" s="194"/>
      <c r="B33" s="194"/>
      <c r="C33" s="388"/>
      <c r="D33" s="194"/>
      <c r="E33" s="194"/>
      <c r="F33" s="194"/>
    </row>
    <row r="34" spans="1:6" x14ac:dyDescent="0.25">
      <c r="A34" s="194"/>
      <c r="B34" s="194"/>
      <c r="C34" s="194"/>
      <c r="D34" s="194"/>
      <c r="E34" s="194"/>
      <c r="F34" s="194"/>
    </row>
    <row r="35" spans="1:6" x14ac:dyDescent="0.25">
      <c r="A35" s="194"/>
      <c r="B35" s="399" t="s">
        <v>397</v>
      </c>
      <c r="C35" s="194"/>
      <c r="D35" s="194"/>
      <c r="E35" s="194"/>
      <c r="F35" s="194"/>
    </row>
    <row r="36" spans="1:6" x14ac:dyDescent="0.25">
      <c r="A36" s="194"/>
      <c r="B36" s="30" t="s">
        <v>487</v>
      </c>
      <c r="C36" s="194"/>
      <c r="D36" s="194"/>
      <c r="E36" s="194"/>
      <c r="F36" s="194"/>
    </row>
    <row r="37" spans="1:6" x14ac:dyDescent="0.25">
      <c r="A37" s="194"/>
      <c r="B37" s="194"/>
      <c r="C37" s="194"/>
      <c r="D37" s="194"/>
      <c r="E37" s="194"/>
      <c r="F37" s="194"/>
    </row>
    <row r="38" spans="1:6" x14ac:dyDescent="0.25">
      <c r="A38" s="194"/>
      <c r="B38" s="194"/>
      <c r="C38" s="194"/>
      <c r="D38" s="194"/>
      <c r="E38" s="194"/>
      <c r="F38" s="194"/>
    </row>
    <row r="39" spans="1:6" x14ac:dyDescent="0.25">
      <c r="A39" s="194"/>
      <c r="B39" s="194"/>
      <c r="C39" s="194"/>
      <c r="D39" s="194"/>
      <c r="E39" s="194"/>
      <c r="F39" s="194"/>
    </row>
    <row r="40" spans="1:6" x14ac:dyDescent="0.25">
      <c r="A40" s="194"/>
      <c r="B40" s="194"/>
      <c r="C40" s="194"/>
      <c r="D40" s="194"/>
      <c r="E40" s="194"/>
      <c r="F40" s="194"/>
    </row>
    <row r="41" spans="1:6" x14ac:dyDescent="0.25">
      <c r="A41" s="194"/>
      <c r="B41" s="194"/>
      <c r="C41" s="194"/>
      <c r="D41" s="194"/>
      <c r="E41" s="194"/>
      <c r="F41" s="194"/>
    </row>
    <row r="42" spans="1:6" x14ac:dyDescent="0.25">
      <c r="A42" s="194"/>
      <c r="B42" s="194"/>
      <c r="C42" s="194"/>
      <c r="D42" s="194"/>
      <c r="E42" s="194"/>
      <c r="F42" s="194"/>
    </row>
    <row r="43" spans="1:6" x14ac:dyDescent="0.25">
      <c r="A43" s="194"/>
      <c r="B43" s="194"/>
      <c r="C43" s="194"/>
      <c r="D43" s="194"/>
      <c r="E43" s="194"/>
      <c r="F43" s="194"/>
    </row>
    <row r="44" spans="1:6" x14ac:dyDescent="0.25">
      <c r="A44" s="194"/>
      <c r="B44" s="194"/>
      <c r="C44" s="194"/>
      <c r="D44" s="194"/>
      <c r="E44" s="194"/>
      <c r="F44" s="194"/>
    </row>
    <row r="45" spans="1:6" x14ac:dyDescent="0.25">
      <c r="A45" s="194"/>
      <c r="B45" s="194"/>
      <c r="C45" s="194"/>
      <c r="D45" s="194"/>
      <c r="E45" s="194"/>
      <c r="F45" s="194"/>
    </row>
    <row r="46" spans="1:6" x14ac:dyDescent="0.25">
      <c r="A46" s="194"/>
      <c r="B46" s="194"/>
      <c r="C46" s="194"/>
      <c r="D46" s="194"/>
      <c r="E46" s="194"/>
      <c r="F46" s="194"/>
    </row>
    <row r="47" spans="1:6" x14ac:dyDescent="0.25">
      <c r="A47" s="194"/>
      <c r="B47" s="194"/>
      <c r="C47" s="194"/>
      <c r="D47" s="194"/>
      <c r="E47" s="194"/>
      <c r="F47" s="194"/>
    </row>
    <row r="48" spans="1:6" x14ac:dyDescent="0.25">
      <c r="A48" s="194"/>
      <c r="B48" s="194"/>
      <c r="C48" s="194"/>
      <c r="D48" s="194"/>
      <c r="E48" s="194"/>
      <c r="F48" s="194"/>
    </row>
    <row r="49" spans="1:6" x14ac:dyDescent="0.25">
      <c r="A49" s="194"/>
      <c r="B49" s="194"/>
      <c r="C49" s="194"/>
      <c r="D49" s="194"/>
      <c r="E49" s="194"/>
      <c r="F49" s="194"/>
    </row>
    <row r="50" spans="1:6" x14ac:dyDescent="0.25">
      <c r="A50" s="194"/>
      <c r="B50" s="194"/>
      <c r="C50" s="194"/>
      <c r="D50" s="194"/>
      <c r="E50" s="194"/>
      <c r="F50" s="194"/>
    </row>
    <row r="51" spans="1:6" x14ac:dyDescent="0.25">
      <c r="A51" s="194"/>
      <c r="B51" s="194"/>
      <c r="C51" s="194"/>
      <c r="D51" s="194"/>
      <c r="E51" s="194"/>
      <c r="F51" s="194"/>
    </row>
    <row r="52" spans="1:6" x14ac:dyDescent="0.25">
      <c r="A52" s="194"/>
      <c r="B52" s="194"/>
      <c r="C52" s="194"/>
      <c r="D52" s="194"/>
      <c r="E52" s="194"/>
      <c r="F52" s="194"/>
    </row>
    <row r="53" spans="1:6" x14ac:dyDescent="0.25">
      <c r="A53" s="194"/>
      <c r="B53" s="194"/>
      <c r="C53" s="194"/>
      <c r="D53" s="194"/>
      <c r="E53" s="194"/>
      <c r="F53" s="194"/>
    </row>
    <row r="54" spans="1:6" x14ac:dyDescent="0.25">
      <c r="A54" s="194"/>
      <c r="B54" s="194"/>
      <c r="C54" s="194"/>
      <c r="D54" s="194"/>
      <c r="E54" s="194"/>
      <c r="F54" s="194"/>
    </row>
    <row r="55" spans="1:6" x14ac:dyDescent="0.25">
      <c r="A55" s="194"/>
      <c r="B55" s="194"/>
      <c r="C55" s="194"/>
      <c r="D55" s="194"/>
      <c r="E55" s="194"/>
      <c r="F55" s="194"/>
    </row>
    <row r="56" spans="1:6" x14ac:dyDescent="0.25">
      <c r="A56" s="194"/>
      <c r="B56" s="194"/>
      <c r="C56" s="194"/>
      <c r="D56" s="194"/>
      <c r="E56" s="194"/>
      <c r="F56" s="194"/>
    </row>
    <row r="57" spans="1:6" x14ac:dyDescent="0.25">
      <c r="A57" s="194"/>
      <c r="B57" s="194"/>
      <c r="C57" s="194"/>
      <c r="D57" s="194"/>
      <c r="E57" s="194"/>
      <c r="F57" s="194"/>
    </row>
    <row r="58" spans="1:6" x14ac:dyDescent="0.25">
      <c r="A58" s="194"/>
      <c r="B58" s="194"/>
      <c r="C58" s="194"/>
      <c r="D58" s="194"/>
      <c r="E58" s="194"/>
      <c r="F58" s="194"/>
    </row>
    <row r="59" spans="1:6" x14ac:dyDescent="0.25">
      <c r="A59" s="194"/>
      <c r="B59" s="194"/>
      <c r="C59" s="194"/>
      <c r="D59" s="194"/>
      <c r="E59" s="194"/>
      <c r="F59" s="194"/>
    </row>
    <row r="60" spans="1:6" x14ac:dyDescent="0.25">
      <c r="A60" s="194"/>
      <c r="B60" s="194"/>
      <c r="C60" s="194"/>
      <c r="D60" s="194"/>
      <c r="E60" s="194"/>
      <c r="F60" s="194"/>
    </row>
    <row r="61" spans="1:6" x14ac:dyDescent="0.25">
      <c r="A61" s="194"/>
      <c r="B61" s="194"/>
      <c r="C61" s="194"/>
      <c r="D61" s="194"/>
      <c r="E61" s="194"/>
      <c r="F61" s="194"/>
    </row>
    <row r="62" spans="1:6" x14ac:dyDescent="0.25">
      <c r="A62" s="194"/>
      <c r="B62" s="194"/>
      <c r="C62" s="194"/>
      <c r="D62" s="194"/>
      <c r="E62" s="194"/>
      <c r="F62" s="194"/>
    </row>
    <row r="63" spans="1:6" x14ac:dyDescent="0.25">
      <c r="A63" s="194"/>
      <c r="B63" s="194"/>
      <c r="C63" s="194"/>
      <c r="D63" s="194"/>
      <c r="E63" s="194"/>
      <c r="F63" s="194"/>
    </row>
    <row r="64" spans="1:6" x14ac:dyDescent="0.25">
      <c r="A64" s="194"/>
      <c r="B64" s="194"/>
      <c r="C64" s="194"/>
      <c r="D64" s="194"/>
      <c r="E64" s="194"/>
      <c r="F64" s="194"/>
    </row>
    <row r="65" spans="1:6" x14ac:dyDescent="0.25">
      <c r="A65" s="194"/>
      <c r="B65" s="194"/>
      <c r="C65" s="194"/>
      <c r="D65" s="194"/>
      <c r="E65" s="194"/>
      <c r="F65" s="194"/>
    </row>
    <row r="66" spans="1:6" x14ac:dyDescent="0.25">
      <c r="A66" s="194"/>
      <c r="B66" s="194"/>
      <c r="C66" s="194"/>
      <c r="D66" s="194"/>
      <c r="E66" s="194"/>
      <c r="F66" s="194"/>
    </row>
    <row r="67" spans="1:6" x14ac:dyDescent="0.25">
      <c r="A67" s="194"/>
      <c r="B67" s="194"/>
      <c r="C67" s="194"/>
      <c r="D67" s="194"/>
      <c r="E67" s="194"/>
      <c r="F67" s="194"/>
    </row>
    <row r="68" spans="1:6" x14ac:dyDescent="0.25">
      <c r="A68" s="194"/>
      <c r="B68" s="194"/>
      <c r="C68" s="194"/>
      <c r="D68" s="194"/>
      <c r="E68" s="194"/>
      <c r="F68" s="194"/>
    </row>
    <row r="69" spans="1:6" x14ac:dyDescent="0.25">
      <c r="A69" s="194"/>
      <c r="B69" s="194"/>
      <c r="C69" s="194"/>
      <c r="D69" s="194"/>
      <c r="E69" s="194"/>
      <c r="F69" s="194"/>
    </row>
    <row r="70" spans="1:6" x14ac:dyDescent="0.25">
      <c r="A70" s="194"/>
      <c r="B70" s="194"/>
      <c r="C70" s="194"/>
      <c r="D70" s="194"/>
      <c r="E70" s="194"/>
      <c r="F70" s="194"/>
    </row>
    <row r="71" spans="1:6" x14ac:dyDescent="0.25">
      <c r="A71" s="194"/>
      <c r="B71" s="194"/>
      <c r="C71" s="194"/>
      <c r="D71" s="194"/>
      <c r="E71" s="194"/>
      <c r="F71" s="194"/>
    </row>
    <row r="72" spans="1:6" x14ac:dyDescent="0.25">
      <c r="A72" s="194"/>
      <c r="B72" s="194"/>
      <c r="C72" s="194"/>
      <c r="D72" s="194"/>
      <c r="E72" s="194"/>
      <c r="F72" s="194"/>
    </row>
    <row r="73" spans="1:6" x14ac:dyDescent="0.25">
      <c r="A73" s="194"/>
      <c r="B73" s="194"/>
      <c r="C73" s="194"/>
      <c r="D73" s="194"/>
      <c r="E73" s="194"/>
      <c r="F73" s="194"/>
    </row>
    <row r="74" spans="1:6" x14ac:dyDescent="0.25">
      <c r="A74" s="194"/>
      <c r="B74" s="194"/>
      <c r="C74" s="194"/>
      <c r="D74" s="194"/>
      <c r="E74" s="194"/>
      <c r="F74" s="194"/>
    </row>
    <row r="75" spans="1:6" x14ac:dyDescent="0.25">
      <c r="A75" s="194"/>
      <c r="B75" s="194"/>
      <c r="C75" s="194"/>
      <c r="D75" s="194"/>
      <c r="E75" s="194"/>
      <c r="F75" s="194"/>
    </row>
    <row r="76" spans="1:6" x14ac:dyDescent="0.25">
      <c r="A76" s="194"/>
      <c r="B76" s="194"/>
      <c r="C76" s="194"/>
      <c r="D76" s="194"/>
      <c r="E76" s="194"/>
      <c r="F76" s="194"/>
    </row>
    <row r="77" spans="1:6" x14ac:dyDescent="0.25">
      <c r="A77" s="194"/>
      <c r="B77" s="194"/>
      <c r="C77" s="194"/>
      <c r="D77" s="194"/>
      <c r="E77" s="194"/>
      <c r="F77" s="194"/>
    </row>
    <row r="78" spans="1:6" x14ac:dyDescent="0.25">
      <c r="A78" s="194"/>
      <c r="B78" s="194"/>
      <c r="C78" s="194"/>
      <c r="D78" s="194"/>
      <c r="E78" s="194"/>
      <c r="F78" s="194"/>
    </row>
    <row r="79" spans="1:6" x14ac:dyDescent="0.25">
      <c r="A79" s="194"/>
      <c r="B79" s="194"/>
      <c r="C79" s="194"/>
      <c r="D79" s="194"/>
      <c r="E79" s="194"/>
      <c r="F79" s="194"/>
    </row>
    <row r="80" spans="1:6" x14ac:dyDescent="0.25">
      <c r="A80" s="194"/>
      <c r="B80" s="194"/>
      <c r="C80" s="194"/>
      <c r="D80" s="194"/>
      <c r="E80" s="194"/>
      <c r="F80" s="194"/>
    </row>
    <row r="81" spans="1:6" x14ac:dyDescent="0.25">
      <c r="A81" s="194"/>
      <c r="B81" s="194"/>
      <c r="C81" s="194"/>
      <c r="D81" s="194"/>
      <c r="E81" s="194"/>
      <c r="F81" s="194"/>
    </row>
  </sheetData>
  <mergeCells count="3">
    <mergeCell ref="B3:D3"/>
    <mergeCell ref="C4:D4"/>
    <mergeCell ref="C5:D5"/>
  </mergeCells>
  <phoneticPr fontId="26" type="noConversion"/>
  <hyperlinks>
    <hyperlink ref="B1" location="Contents!A1" display="Back to Contents" xr:uid="{00000000-0004-0000-19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2CC"/>
  </sheetPr>
  <dimension ref="A1:AB59"/>
  <sheetViews>
    <sheetView topLeftCell="A29" zoomScale="55" zoomScaleNormal="55" workbookViewId="0">
      <selection activeCell="J58" sqref="J58"/>
    </sheetView>
  </sheetViews>
  <sheetFormatPr defaultColWidth="8.77734375" defaultRowHeight="13.8" x14ac:dyDescent="0.25"/>
  <cols>
    <col min="1" max="1" width="8.77734375" style="1" customWidth="1"/>
    <col min="2" max="3" width="20.77734375" style="1" customWidth="1"/>
    <col min="4" max="4" width="36" style="1" customWidth="1"/>
    <col min="5" max="5" width="18.109375" style="1" bestFit="1" customWidth="1"/>
    <col min="6" max="6" width="20.77734375" style="1" customWidth="1"/>
    <col min="7" max="11" width="15.77734375" style="1" customWidth="1"/>
    <col min="12" max="12" width="25.44140625" style="1" bestFit="1" customWidth="1"/>
    <col min="13" max="13" width="15.77734375" style="1" customWidth="1"/>
    <col min="14" max="14" width="15.77734375" style="53" customWidth="1"/>
    <col min="15" max="23" width="15.77734375" style="1" customWidth="1"/>
    <col min="24" max="28" width="8.77734375" style="1"/>
    <col min="29" max="16384" width="8.77734375" style="130"/>
  </cols>
  <sheetData>
    <row r="1" spans="1:28" x14ac:dyDescent="0.25">
      <c r="A1" s="5"/>
      <c r="B1" s="96" t="s">
        <v>57</v>
      </c>
      <c r="C1" s="96"/>
      <c r="D1" s="5"/>
      <c r="E1" s="5"/>
      <c r="F1" s="5"/>
      <c r="G1" s="5"/>
      <c r="H1" s="5"/>
      <c r="I1" s="5"/>
      <c r="J1" s="5"/>
      <c r="K1" s="5"/>
      <c r="L1" s="5"/>
      <c r="M1" s="5"/>
      <c r="N1" s="41"/>
      <c r="O1" s="5"/>
      <c r="P1" s="5"/>
      <c r="Q1" s="5"/>
      <c r="R1" s="5"/>
      <c r="S1" s="5"/>
      <c r="T1" s="5"/>
      <c r="U1" s="5"/>
      <c r="V1" s="5"/>
      <c r="W1" s="5"/>
      <c r="X1" s="5"/>
      <c r="Y1" s="5"/>
      <c r="Z1" s="5"/>
      <c r="AA1" s="5"/>
      <c r="AB1" s="5"/>
    </row>
    <row r="2" spans="1:28" ht="14.4" thickBot="1" x14ac:dyDescent="0.3">
      <c r="A2" s="5"/>
      <c r="B2" s="5"/>
      <c r="C2" s="5"/>
      <c r="D2" s="5"/>
      <c r="E2" s="5"/>
      <c r="F2" s="5"/>
      <c r="G2" s="5"/>
      <c r="H2" s="5"/>
      <c r="I2" s="5"/>
      <c r="J2" s="5"/>
      <c r="K2" s="5"/>
      <c r="L2" s="5"/>
      <c r="M2" s="5"/>
      <c r="N2" s="41"/>
      <c r="O2" s="5"/>
      <c r="P2" s="5"/>
      <c r="Q2" s="5"/>
      <c r="R2" s="5"/>
      <c r="S2" s="5"/>
      <c r="T2" s="5"/>
      <c r="U2" s="5"/>
      <c r="V2" s="5"/>
      <c r="W2" s="5"/>
      <c r="X2" s="5"/>
      <c r="Y2" s="5"/>
      <c r="Z2" s="5"/>
      <c r="AA2" s="5"/>
      <c r="AB2" s="5"/>
    </row>
    <row r="3" spans="1:28" ht="18" thickBot="1" x14ac:dyDescent="0.3">
      <c r="A3" s="5"/>
      <c r="B3" s="598" t="s">
        <v>313</v>
      </c>
      <c r="C3" s="599"/>
      <c r="D3" s="600"/>
      <c r="E3" s="82"/>
      <c r="F3" s="83"/>
      <c r="G3" s="5"/>
      <c r="H3" s="5"/>
      <c r="I3" s="84"/>
      <c r="J3" s="84"/>
      <c r="K3" s="84"/>
      <c r="L3" s="84"/>
      <c r="M3" s="84"/>
      <c r="N3" s="84"/>
      <c r="O3" s="84"/>
      <c r="P3" s="84"/>
      <c r="Q3" s="84"/>
      <c r="R3" s="84"/>
      <c r="S3" s="84"/>
      <c r="T3" s="84"/>
      <c r="U3" s="84"/>
      <c r="V3" s="84"/>
      <c r="W3" s="84"/>
      <c r="X3" s="5"/>
      <c r="Y3" s="5"/>
      <c r="Z3" s="5"/>
      <c r="AA3" s="5"/>
      <c r="AB3" s="5"/>
    </row>
    <row r="4" spans="1:28" ht="14.4" x14ac:dyDescent="0.25">
      <c r="A4" s="130"/>
      <c r="B4" s="13" t="s">
        <v>31</v>
      </c>
      <c r="C4" s="630" t="s">
        <v>32</v>
      </c>
      <c r="D4" s="631"/>
      <c r="E4" s="302"/>
      <c r="F4" s="302"/>
      <c r="G4" s="302"/>
      <c r="H4" s="302"/>
      <c r="I4" s="5"/>
      <c r="J4" s="5"/>
      <c r="K4" s="5"/>
      <c r="L4" s="5"/>
      <c r="M4" s="5"/>
      <c r="N4" s="41"/>
      <c r="O4" s="5"/>
      <c r="P4" s="5"/>
      <c r="Q4" s="5"/>
      <c r="R4" s="5"/>
      <c r="S4" s="5"/>
      <c r="T4" s="5"/>
      <c r="U4" s="5"/>
      <c r="V4" s="5"/>
      <c r="W4" s="5"/>
      <c r="X4" s="5"/>
      <c r="Y4" s="5"/>
      <c r="Z4" s="5"/>
      <c r="AA4" s="5"/>
      <c r="AB4" s="5"/>
    </row>
    <row r="5" spans="1:28" ht="15" thickBot="1" x14ac:dyDescent="0.3">
      <c r="A5" s="5"/>
      <c r="B5" s="7" t="s">
        <v>33</v>
      </c>
      <c r="C5" s="646" t="str">
        <f>Guidance!C5</f>
        <v>Jiangyin Hongyu Steel Products Co., Ltd.</v>
      </c>
      <c r="D5" s="647"/>
      <c r="E5" s="302"/>
      <c r="F5" s="30" t="s">
        <v>314</v>
      </c>
      <c r="G5" s="302"/>
      <c r="H5" s="302"/>
      <c r="I5" s="5"/>
      <c r="J5" s="5"/>
      <c r="K5" s="5"/>
      <c r="L5" s="5"/>
      <c r="M5" s="5"/>
      <c r="N5" s="41"/>
      <c r="O5" s="5"/>
      <c r="P5" s="5"/>
      <c r="Q5" s="5"/>
      <c r="R5" s="5"/>
      <c r="S5" s="5"/>
      <c r="T5" s="5"/>
      <c r="U5" s="5"/>
      <c r="V5" s="5"/>
      <c r="W5" s="5"/>
      <c r="X5" s="5"/>
      <c r="Y5" s="5"/>
      <c r="Z5" s="5"/>
      <c r="AA5" s="5"/>
      <c r="AB5" s="5"/>
    </row>
    <row r="6" spans="1:28" ht="14.4" thickBot="1" x14ac:dyDescent="0.3">
      <c r="A6" s="5"/>
      <c r="B6" s="302"/>
      <c r="C6" s="302"/>
      <c r="D6" s="302"/>
      <c r="E6" s="302"/>
      <c r="F6" s="302"/>
      <c r="G6" s="302"/>
      <c r="H6" s="302"/>
      <c r="I6" s="5"/>
      <c r="J6" s="5"/>
      <c r="K6" s="5"/>
      <c r="L6" s="5"/>
      <c r="M6" s="5"/>
      <c r="N6" s="41"/>
      <c r="O6" s="5"/>
      <c r="P6" s="5"/>
      <c r="Q6" s="5"/>
      <c r="R6" s="5"/>
      <c r="S6" s="5"/>
      <c r="T6" s="5"/>
      <c r="U6" s="5"/>
      <c r="V6" s="5"/>
      <c r="W6" s="5"/>
      <c r="X6" s="5"/>
      <c r="Y6" s="5"/>
      <c r="Z6" s="5"/>
      <c r="AA6" s="5"/>
      <c r="AB6" s="5"/>
    </row>
    <row r="7" spans="1:28" ht="14.4" thickBot="1" x14ac:dyDescent="0.3">
      <c r="A7" s="5"/>
      <c r="B7" s="610" t="s">
        <v>315</v>
      </c>
      <c r="C7" s="614"/>
      <c r="D7" s="614"/>
      <c r="E7" s="614"/>
      <c r="F7" s="614"/>
      <c r="G7" s="614"/>
      <c r="H7" s="614"/>
      <c r="I7" s="614"/>
      <c r="J7" s="614"/>
      <c r="K7" s="614"/>
      <c r="L7" s="614"/>
      <c r="M7" s="614"/>
      <c r="N7" s="649" t="s">
        <v>316</v>
      </c>
      <c r="O7" s="650"/>
      <c r="P7" s="650"/>
      <c r="Q7" s="650"/>
      <c r="R7" s="650"/>
      <c r="S7" s="650"/>
      <c r="T7" s="650"/>
      <c r="U7" s="650"/>
      <c r="V7" s="650"/>
      <c r="W7" s="651"/>
      <c r="X7" s="5"/>
      <c r="Y7" s="5"/>
      <c r="Z7" s="5"/>
      <c r="AA7" s="5"/>
      <c r="AB7" s="5"/>
    </row>
    <row r="8" spans="1:28" s="485" customFormat="1" ht="69.599999999999994" thickBot="1" x14ac:dyDescent="0.3">
      <c r="A8" s="41"/>
      <c r="B8" s="75" t="s">
        <v>317</v>
      </c>
      <c r="C8" s="76" t="s">
        <v>318</v>
      </c>
      <c r="D8" s="76" t="s">
        <v>273</v>
      </c>
      <c r="E8" s="37" t="s">
        <v>319</v>
      </c>
      <c r="F8" s="37" t="s">
        <v>320</v>
      </c>
      <c r="G8" s="37" t="s">
        <v>274</v>
      </c>
      <c r="H8" s="77" t="s">
        <v>321</v>
      </c>
      <c r="I8" s="114" t="s">
        <v>322</v>
      </c>
      <c r="J8" s="81" t="s">
        <v>323</v>
      </c>
      <c r="K8" s="77" t="s">
        <v>324</v>
      </c>
      <c r="L8" s="77" t="s">
        <v>325</v>
      </c>
      <c r="M8" s="81" t="s">
        <v>326</v>
      </c>
      <c r="N8" s="80" t="s">
        <v>327</v>
      </c>
      <c r="O8" s="77" t="s">
        <v>328</v>
      </c>
      <c r="P8" s="77" t="s">
        <v>329</v>
      </c>
      <c r="Q8" s="78" t="s">
        <v>330</v>
      </c>
      <c r="R8" s="78" t="s">
        <v>331</v>
      </c>
      <c r="S8" s="78" t="s">
        <v>188</v>
      </c>
      <c r="T8" s="78" t="s">
        <v>159</v>
      </c>
      <c r="U8" s="78" t="s">
        <v>332</v>
      </c>
      <c r="V8" s="78" t="s">
        <v>333</v>
      </c>
      <c r="W8" s="79" t="s">
        <v>334</v>
      </c>
      <c r="X8" s="41"/>
      <c r="Y8" s="41"/>
      <c r="Z8" s="41"/>
      <c r="AA8" s="41"/>
      <c r="AB8" s="41"/>
    </row>
    <row r="9" spans="1:28" s="596" customFormat="1" ht="97.2" thickBot="1" x14ac:dyDescent="0.3">
      <c r="A9" s="397"/>
      <c r="B9" s="588" t="s">
        <v>457</v>
      </c>
      <c r="C9" s="402" t="s">
        <v>444</v>
      </c>
      <c r="D9" s="589" t="s">
        <v>445</v>
      </c>
      <c r="E9" s="415" t="s">
        <v>461</v>
      </c>
      <c r="F9" s="597" t="s">
        <v>446</v>
      </c>
      <c r="G9" s="590" t="s">
        <v>447</v>
      </c>
      <c r="H9" s="402" t="s">
        <v>359</v>
      </c>
      <c r="I9" s="591" t="s">
        <v>448</v>
      </c>
      <c r="J9" s="592" t="s">
        <v>449</v>
      </c>
      <c r="K9" s="591" t="s">
        <v>450</v>
      </c>
      <c r="L9" s="402" t="s">
        <v>451</v>
      </c>
      <c r="M9" s="591" t="s">
        <v>449</v>
      </c>
      <c r="N9" s="402" t="s">
        <v>458</v>
      </c>
      <c r="O9" s="593" t="s">
        <v>452</v>
      </c>
      <c r="P9" s="594" t="s">
        <v>453</v>
      </c>
      <c r="Q9" s="594" t="s">
        <v>454</v>
      </c>
      <c r="R9" s="594" t="s">
        <v>455</v>
      </c>
      <c r="S9" s="402" t="s">
        <v>459</v>
      </c>
      <c r="T9" s="402" t="s">
        <v>460</v>
      </c>
      <c r="U9" s="594" t="s">
        <v>456</v>
      </c>
      <c r="V9" s="494" t="s">
        <v>398</v>
      </c>
      <c r="W9" s="595" t="s">
        <v>361</v>
      </c>
      <c r="X9" s="397"/>
      <c r="Y9" s="397"/>
      <c r="Z9" s="397"/>
      <c r="AA9" s="397"/>
      <c r="AB9" s="397"/>
    </row>
    <row r="10" spans="1:28" s="485" customFormat="1" ht="97.2" thickBot="1" x14ac:dyDescent="0.3">
      <c r="A10" s="41"/>
      <c r="B10" s="588" t="s">
        <v>457</v>
      </c>
      <c r="C10" s="402" t="s">
        <v>444</v>
      </c>
      <c r="D10" s="589" t="s">
        <v>445</v>
      </c>
      <c r="E10" s="415" t="s">
        <v>461</v>
      </c>
      <c r="F10" s="597" t="s">
        <v>446</v>
      </c>
      <c r="G10" s="590" t="s">
        <v>447</v>
      </c>
      <c r="H10" s="402" t="s">
        <v>359</v>
      </c>
      <c r="I10" s="591" t="s">
        <v>448</v>
      </c>
      <c r="J10" s="592" t="s">
        <v>449</v>
      </c>
      <c r="K10" s="591" t="s">
        <v>450</v>
      </c>
      <c r="L10" s="402" t="s">
        <v>451</v>
      </c>
      <c r="M10" s="591" t="s">
        <v>449</v>
      </c>
      <c r="N10" s="402" t="s">
        <v>458</v>
      </c>
      <c r="O10" s="593" t="s">
        <v>452</v>
      </c>
      <c r="P10" s="594" t="s">
        <v>453</v>
      </c>
      <c r="Q10" s="594" t="s">
        <v>454</v>
      </c>
      <c r="R10" s="594" t="s">
        <v>455</v>
      </c>
      <c r="S10" s="402" t="s">
        <v>459</v>
      </c>
      <c r="T10" s="402" t="s">
        <v>460</v>
      </c>
      <c r="U10" s="594" t="s">
        <v>456</v>
      </c>
      <c r="V10" s="494" t="s">
        <v>462</v>
      </c>
      <c r="W10" s="595" t="s">
        <v>361</v>
      </c>
      <c r="X10" s="41"/>
      <c r="Y10" s="41"/>
      <c r="Z10" s="41"/>
      <c r="AA10" s="41"/>
      <c r="AB10" s="41"/>
    </row>
    <row r="11" spans="1:28" s="485" customFormat="1" ht="97.2" thickBot="1" x14ac:dyDescent="0.3">
      <c r="A11" s="41"/>
      <c r="B11" s="588" t="s">
        <v>457</v>
      </c>
      <c r="C11" s="402" t="s">
        <v>444</v>
      </c>
      <c r="D11" s="589" t="s">
        <v>445</v>
      </c>
      <c r="E11" s="415" t="s">
        <v>461</v>
      </c>
      <c r="F11" s="597" t="s">
        <v>446</v>
      </c>
      <c r="G11" s="590" t="s">
        <v>447</v>
      </c>
      <c r="H11" s="402" t="s">
        <v>359</v>
      </c>
      <c r="I11" s="591" t="s">
        <v>448</v>
      </c>
      <c r="J11" s="592" t="s">
        <v>449</v>
      </c>
      <c r="K11" s="591" t="s">
        <v>450</v>
      </c>
      <c r="L11" s="402" t="s">
        <v>451</v>
      </c>
      <c r="M11" s="591" t="s">
        <v>449</v>
      </c>
      <c r="N11" s="402" t="s">
        <v>458</v>
      </c>
      <c r="O11" s="593" t="s">
        <v>452</v>
      </c>
      <c r="P11" s="594" t="s">
        <v>453</v>
      </c>
      <c r="Q11" s="594" t="s">
        <v>454</v>
      </c>
      <c r="R11" s="594" t="s">
        <v>455</v>
      </c>
      <c r="S11" s="402" t="s">
        <v>459</v>
      </c>
      <c r="T11" s="402" t="s">
        <v>460</v>
      </c>
      <c r="U11" s="594" t="s">
        <v>456</v>
      </c>
      <c r="V11" s="494" t="s">
        <v>463</v>
      </c>
      <c r="W11" s="595" t="s">
        <v>361</v>
      </c>
      <c r="X11" s="41"/>
      <c r="Y11" s="41"/>
      <c r="Z11" s="41"/>
      <c r="AA11" s="41"/>
      <c r="AB11" s="41"/>
    </row>
    <row r="12" spans="1:28" s="485" customFormat="1" ht="97.2" thickBot="1" x14ac:dyDescent="0.3">
      <c r="A12" s="41"/>
      <c r="B12" s="588" t="s">
        <v>457</v>
      </c>
      <c r="C12" s="402" t="s">
        <v>444</v>
      </c>
      <c r="D12" s="589" t="s">
        <v>445</v>
      </c>
      <c r="E12" s="415" t="s">
        <v>461</v>
      </c>
      <c r="F12" s="597" t="s">
        <v>446</v>
      </c>
      <c r="G12" s="590" t="s">
        <v>447</v>
      </c>
      <c r="H12" s="402" t="s">
        <v>359</v>
      </c>
      <c r="I12" s="591" t="s">
        <v>448</v>
      </c>
      <c r="J12" s="592" t="s">
        <v>449</v>
      </c>
      <c r="K12" s="591" t="s">
        <v>450</v>
      </c>
      <c r="L12" s="402" t="s">
        <v>451</v>
      </c>
      <c r="M12" s="591" t="s">
        <v>449</v>
      </c>
      <c r="N12" s="402" t="s">
        <v>458</v>
      </c>
      <c r="O12" s="593" t="s">
        <v>452</v>
      </c>
      <c r="P12" s="594" t="s">
        <v>453</v>
      </c>
      <c r="Q12" s="594" t="s">
        <v>454</v>
      </c>
      <c r="R12" s="594" t="s">
        <v>455</v>
      </c>
      <c r="S12" s="402" t="s">
        <v>459</v>
      </c>
      <c r="T12" s="402" t="s">
        <v>460</v>
      </c>
      <c r="U12" s="594" t="s">
        <v>456</v>
      </c>
      <c r="V12" s="494" t="s">
        <v>464</v>
      </c>
      <c r="W12" s="595" t="s">
        <v>361</v>
      </c>
      <c r="X12" s="41"/>
      <c r="Y12" s="41"/>
      <c r="Z12" s="41"/>
      <c r="AA12" s="41"/>
      <c r="AB12" s="41"/>
    </row>
    <row r="13" spans="1:28" s="485" customFormat="1" ht="97.2" thickBot="1" x14ac:dyDescent="0.3">
      <c r="A13" s="41"/>
      <c r="B13" s="588" t="s">
        <v>457</v>
      </c>
      <c r="C13" s="402" t="s">
        <v>444</v>
      </c>
      <c r="D13" s="589" t="s">
        <v>445</v>
      </c>
      <c r="E13" s="415" t="s">
        <v>461</v>
      </c>
      <c r="F13" s="597" t="s">
        <v>446</v>
      </c>
      <c r="G13" s="590" t="s">
        <v>447</v>
      </c>
      <c r="H13" s="402" t="s">
        <v>359</v>
      </c>
      <c r="I13" s="591" t="s">
        <v>448</v>
      </c>
      <c r="J13" s="592" t="s">
        <v>449</v>
      </c>
      <c r="K13" s="591" t="s">
        <v>450</v>
      </c>
      <c r="L13" s="402" t="s">
        <v>451</v>
      </c>
      <c r="M13" s="591" t="s">
        <v>449</v>
      </c>
      <c r="N13" s="402" t="s">
        <v>458</v>
      </c>
      <c r="O13" s="593" t="s">
        <v>452</v>
      </c>
      <c r="P13" s="594" t="s">
        <v>453</v>
      </c>
      <c r="Q13" s="594" t="s">
        <v>454</v>
      </c>
      <c r="R13" s="594" t="s">
        <v>455</v>
      </c>
      <c r="S13" s="402" t="s">
        <v>459</v>
      </c>
      <c r="T13" s="402" t="s">
        <v>460</v>
      </c>
      <c r="U13" s="594" t="s">
        <v>456</v>
      </c>
      <c r="V13" s="494" t="s">
        <v>465</v>
      </c>
      <c r="W13" s="595" t="s">
        <v>361</v>
      </c>
      <c r="X13" s="41"/>
      <c r="Y13" s="41"/>
      <c r="Z13" s="41"/>
      <c r="AA13" s="41"/>
      <c r="AB13" s="41"/>
    </row>
    <row r="14" spans="1:28" s="485" customFormat="1" ht="97.2" thickBot="1" x14ac:dyDescent="0.3">
      <c r="A14" s="41"/>
      <c r="B14" s="588" t="s">
        <v>457</v>
      </c>
      <c r="C14" s="402" t="s">
        <v>444</v>
      </c>
      <c r="D14" s="589" t="s">
        <v>445</v>
      </c>
      <c r="E14" s="415" t="s">
        <v>461</v>
      </c>
      <c r="F14" s="597" t="s">
        <v>446</v>
      </c>
      <c r="G14" s="590" t="s">
        <v>447</v>
      </c>
      <c r="H14" s="402" t="s">
        <v>359</v>
      </c>
      <c r="I14" s="591" t="s">
        <v>448</v>
      </c>
      <c r="J14" s="592" t="s">
        <v>449</v>
      </c>
      <c r="K14" s="591" t="s">
        <v>450</v>
      </c>
      <c r="L14" s="402" t="s">
        <v>451</v>
      </c>
      <c r="M14" s="591" t="s">
        <v>449</v>
      </c>
      <c r="N14" s="402" t="s">
        <v>458</v>
      </c>
      <c r="O14" s="593" t="s">
        <v>452</v>
      </c>
      <c r="P14" s="594" t="s">
        <v>453</v>
      </c>
      <c r="Q14" s="594" t="s">
        <v>454</v>
      </c>
      <c r="R14" s="594" t="s">
        <v>455</v>
      </c>
      <c r="S14" s="402" t="s">
        <v>459</v>
      </c>
      <c r="T14" s="402" t="s">
        <v>460</v>
      </c>
      <c r="U14" s="594" t="s">
        <v>456</v>
      </c>
      <c r="V14" s="494" t="s">
        <v>466</v>
      </c>
      <c r="W14" s="595" t="s">
        <v>361</v>
      </c>
      <c r="X14" s="41"/>
      <c r="Y14" s="41"/>
      <c r="Z14" s="41"/>
      <c r="AA14" s="41"/>
      <c r="AB14" s="41"/>
    </row>
    <row r="15" spans="1:28" s="485" customFormat="1" ht="97.2" thickBot="1" x14ac:dyDescent="0.3">
      <c r="A15" s="41"/>
      <c r="B15" s="588" t="s">
        <v>457</v>
      </c>
      <c r="C15" s="402" t="s">
        <v>444</v>
      </c>
      <c r="D15" s="589" t="s">
        <v>445</v>
      </c>
      <c r="E15" s="415" t="s">
        <v>461</v>
      </c>
      <c r="F15" s="597" t="s">
        <v>446</v>
      </c>
      <c r="G15" s="590" t="s">
        <v>447</v>
      </c>
      <c r="H15" s="402" t="s">
        <v>359</v>
      </c>
      <c r="I15" s="591" t="s">
        <v>448</v>
      </c>
      <c r="J15" s="592" t="s">
        <v>449</v>
      </c>
      <c r="K15" s="591" t="s">
        <v>450</v>
      </c>
      <c r="L15" s="402" t="s">
        <v>451</v>
      </c>
      <c r="M15" s="591" t="s">
        <v>449</v>
      </c>
      <c r="N15" s="402" t="s">
        <v>458</v>
      </c>
      <c r="O15" s="593" t="s">
        <v>452</v>
      </c>
      <c r="P15" s="594" t="s">
        <v>453</v>
      </c>
      <c r="Q15" s="594" t="s">
        <v>454</v>
      </c>
      <c r="R15" s="594" t="s">
        <v>455</v>
      </c>
      <c r="S15" s="402" t="s">
        <v>459</v>
      </c>
      <c r="T15" s="402" t="s">
        <v>460</v>
      </c>
      <c r="U15" s="594" t="s">
        <v>456</v>
      </c>
      <c r="V15" s="494" t="s">
        <v>467</v>
      </c>
      <c r="W15" s="595" t="s">
        <v>361</v>
      </c>
      <c r="X15" s="41"/>
      <c r="Y15" s="41"/>
      <c r="Z15" s="41"/>
      <c r="AA15" s="41"/>
      <c r="AB15" s="41"/>
    </row>
    <row r="16" spans="1:28" s="485" customFormat="1" ht="97.2" thickBot="1" x14ac:dyDescent="0.3">
      <c r="A16" s="41"/>
      <c r="B16" s="588" t="s">
        <v>457</v>
      </c>
      <c r="C16" s="402" t="s">
        <v>444</v>
      </c>
      <c r="D16" s="589" t="s">
        <v>445</v>
      </c>
      <c r="E16" s="415" t="s">
        <v>461</v>
      </c>
      <c r="F16" s="597" t="s">
        <v>446</v>
      </c>
      <c r="G16" s="590" t="s">
        <v>447</v>
      </c>
      <c r="H16" s="402" t="s">
        <v>359</v>
      </c>
      <c r="I16" s="591" t="s">
        <v>448</v>
      </c>
      <c r="J16" s="592" t="s">
        <v>449</v>
      </c>
      <c r="K16" s="591" t="s">
        <v>450</v>
      </c>
      <c r="L16" s="402" t="s">
        <v>451</v>
      </c>
      <c r="M16" s="591" t="s">
        <v>449</v>
      </c>
      <c r="N16" s="402" t="s">
        <v>458</v>
      </c>
      <c r="O16" s="593" t="s">
        <v>452</v>
      </c>
      <c r="P16" s="594" t="s">
        <v>453</v>
      </c>
      <c r="Q16" s="594" t="s">
        <v>454</v>
      </c>
      <c r="R16" s="594" t="s">
        <v>455</v>
      </c>
      <c r="S16" s="402" t="s">
        <v>459</v>
      </c>
      <c r="T16" s="402" t="s">
        <v>460</v>
      </c>
      <c r="U16" s="594" t="s">
        <v>456</v>
      </c>
      <c r="V16" s="494" t="s">
        <v>468</v>
      </c>
      <c r="W16" s="595" t="s">
        <v>361</v>
      </c>
      <c r="X16" s="41"/>
      <c r="Y16" s="41"/>
      <c r="Z16" s="41"/>
      <c r="AA16" s="41"/>
      <c r="AB16" s="41"/>
    </row>
    <row r="17" spans="1:28" s="485" customFormat="1" ht="97.2" thickBot="1" x14ac:dyDescent="0.3">
      <c r="A17" s="41"/>
      <c r="B17" s="588" t="s">
        <v>457</v>
      </c>
      <c r="C17" s="402" t="s">
        <v>444</v>
      </c>
      <c r="D17" s="589" t="s">
        <v>445</v>
      </c>
      <c r="E17" s="415" t="s">
        <v>461</v>
      </c>
      <c r="F17" s="597" t="s">
        <v>446</v>
      </c>
      <c r="G17" s="590" t="s">
        <v>447</v>
      </c>
      <c r="H17" s="402" t="s">
        <v>359</v>
      </c>
      <c r="I17" s="591" t="s">
        <v>448</v>
      </c>
      <c r="J17" s="592" t="s">
        <v>449</v>
      </c>
      <c r="K17" s="591" t="s">
        <v>450</v>
      </c>
      <c r="L17" s="402" t="s">
        <v>451</v>
      </c>
      <c r="M17" s="591" t="s">
        <v>449</v>
      </c>
      <c r="N17" s="402" t="s">
        <v>458</v>
      </c>
      <c r="O17" s="593" t="s">
        <v>452</v>
      </c>
      <c r="P17" s="594" t="s">
        <v>453</v>
      </c>
      <c r="Q17" s="594" t="s">
        <v>454</v>
      </c>
      <c r="R17" s="594" t="s">
        <v>455</v>
      </c>
      <c r="S17" s="402" t="s">
        <v>459</v>
      </c>
      <c r="T17" s="402" t="s">
        <v>460</v>
      </c>
      <c r="U17" s="594" t="s">
        <v>456</v>
      </c>
      <c r="V17" s="494" t="s">
        <v>469</v>
      </c>
      <c r="W17" s="595" t="s">
        <v>361</v>
      </c>
      <c r="X17" s="41"/>
      <c r="Y17" s="41"/>
      <c r="Z17" s="41"/>
      <c r="AA17" s="41"/>
      <c r="AB17" s="41"/>
    </row>
    <row r="18" spans="1:28" s="485" customFormat="1" ht="97.2" thickBot="1" x14ac:dyDescent="0.3">
      <c r="A18" s="41"/>
      <c r="B18" s="588" t="s">
        <v>457</v>
      </c>
      <c r="C18" s="402" t="s">
        <v>444</v>
      </c>
      <c r="D18" s="589" t="s">
        <v>445</v>
      </c>
      <c r="E18" s="415" t="s">
        <v>461</v>
      </c>
      <c r="F18" s="597" t="s">
        <v>446</v>
      </c>
      <c r="G18" s="590" t="s">
        <v>447</v>
      </c>
      <c r="H18" s="402" t="s">
        <v>359</v>
      </c>
      <c r="I18" s="591" t="s">
        <v>448</v>
      </c>
      <c r="J18" s="592" t="s">
        <v>449</v>
      </c>
      <c r="K18" s="591" t="s">
        <v>450</v>
      </c>
      <c r="L18" s="402" t="s">
        <v>451</v>
      </c>
      <c r="M18" s="591" t="s">
        <v>449</v>
      </c>
      <c r="N18" s="402" t="s">
        <v>458</v>
      </c>
      <c r="O18" s="593" t="s">
        <v>452</v>
      </c>
      <c r="P18" s="594" t="s">
        <v>453</v>
      </c>
      <c r="Q18" s="594" t="s">
        <v>454</v>
      </c>
      <c r="R18" s="594" t="s">
        <v>455</v>
      </c>
      <c r="S18" s="402" t="s">
        <v>459</v>
      </c>
      <c r="T18" s="402" t="s">
        <v>460</v>
      </c>
      <c r="U18" s="594" t="s">
        <v>456</v>
      </c>
      <c r="V18" s="494" t="s">
        <v>470</v>
      </c>
      <c r="W18" s="595" t="s">
        <v>361</v>
      </c>
      <c r="X18" s="41"/>
      <c r="Y18" s="41"/>
      <c r="Z18" s="41"/>
      <c r="AA18" s="41"/>
      <c r="AB18" s="41"/>
    </row>
    <row r="19" spans="1:28" s="485" customFormat="1" ht="97.2" thickBot="1" x14ac:dyDescent="0.3">
      <c r="A19" s="41"/>
      <c r="B19" s="588" t="s">
        <v>457</v>
      </c>
      <c r="C19" s="402" t="s">
        <v>444</v>
      </c>
      <c r="D19" s="589" t="s">
        <v>445</v>
      </c>
      <c r="E19" s="415" t="s">
        <v>461</v>
      </c>
      <c r="F19" s="597" t="s">
        <v>446</v>
      </c>
      <c r="G19" s="590" t="s">
        <v>447</v>
      </c>
      <c r="H19" s="402" t="s">
        <v>359</v>
      </c>
      <c r="I19" s="591" t="s">
        <v>448</v>
      </c>
      <c r="J19" s="592" t="s">
        <v>449</v>
      </c>
      <c r="K19" s="591" t="s">
        <v>450</v>
      </c>
      <c r="L19" s="402" t="s">
        <v>451</v>
      </c>
      <c r="M19" s="591" t="s">
        <v>449</v>
      </c>
      <c r="N19" s="402" t="s">
        <v>458</v>
      </c>
      <c r="O19" s="593" t="s">
        <v>452</v>
      </c>
      <c r="P19" s="594" t="s">
        <v>453</v>
      </c>
      <c r="Q19" s="594" t="s">
        <v>454</v>
      </c>
      <c r="R19" s="594" t="s">
        <v>455</v>
      </c>
      <c r="S19" s="402" t="s">
        <v>459</v>
      </c>
      <c r="T19" s="402" t="s">
        <v>460</v>
      </c>
      <c r="U19" s="594" t="s">
        <v>456</v>
      </c>
      <c r="V19" s="494" t="s">
        <v>471</v>
      </c>
      <c r="W19" s="595" t="s">
        <v>361</v>
      </c>
      <c r="X19" s="41"/>
      <c r="Y19" s="41"/>
      <c r="Z19" s="41"/>
      <c r="AA19" s="41"/>
      <c r="AB19" s="41"/>
    </row>
    <row r="20" spans="1:28" s="485" customFormat="1" ht="97.2" thickBot="1" x14ac:dyDescent="0.3">
      <c r="A20" s="41"/>
      <c r="B20" s="588" t="s">
        <v>457</v>
      </c>
      <c r="C20" s="402" t="s">
        <v>444</v>
      </c>
      <c r="D20" s="589" t="s">
        <v>445</v>
      </c>
      <c r="E20" s="415" t="s">
        <v>461</v>
      </c>
      <c r="F20" s="597" t="s">
        <v>446</v>
      </c>
      <c r="G20" s="590" t="s">
        <v>447</v>
      </c>
      <c r="H20" s="402" t="s">
        <v>359</v>
      </c>
      <c r="I20" s="591" t="s">
        <v>448</v>
      </c>
      <c r="J20" s="592" t="s">
        <v>449</v>
      </c>
      <c r="K20" s="591" t="s">
        <v>450</v>
      </c>
      <c r="L20" s="402" t="s">
        <v>451</v>
      </c>
      <c r="M20" s="591" t="s">
        <v>449</v>
      </c>
      <c r="N20" s="402" t="s">
        <v>458</v>
      </c>
      <c r="O20" s="593" t="s">
        <v>452</v>
      </c>
      <c r="P20" s="594" t="s">
        <v>453</v>
      </c>
      <c r="Q20" s="594" t="s">
        <v>454</v>
      </c>
      <c r="R20" s="594" t="s">
        <v>455</v>
      </c>
      <c r="S20" s="402" t="s">
        <v>459</v>
      </c>
      <c r="T20" s="402" t="s">
        <v>460</v>
      </c>
      <c r="U20" s="594" t="s">
        <v>456</v>
      </c>
      <c r="V20" s="494" t="s">
        <v>472</v>
      </c>
      <c r="W20" s="595" t="s">
        <v>361</v>
      </c>
      <c r="X20" s="41"/>
      <c r="Y20" s="41"/>
      <c r="Z20" s="41"/>
      <c r="AA20" s="41"/>
      <c r="AB20" s="41"/>
    </row>
    <row r="21" spans="1:28" s="485" customFormat="1" ht="97.2" thickBot="1" x14ac:dyDescent="0.3">
      <c r="A21" s="41"/>
      <c r="B21" s="588" t="s">
        <v>457</v>
      </c>
      <c r="C21" s="402" t="s">
        <v>444</v>
      </c>
      <c r="D21" s="589" t="s">
        <v>445</v>
      </c>
      <c r="E21" s="415" t="s">
        <v>461</v>
      </c>
      <c r="F21" s="597" t="s">
        <v>446</v>
      </c>
      <c r="G21" s="590" t="s">
        <v>447</v>
      </c>
      <c r="H21" s="402" t="s">
        <v>359</v>
      </c>
      <c r="I21" s="591" t="s">
        <v>448</v>
      </c>
      <c r="J21" s="592" t="s">
        <v>449</v>
      </c>
      <c r="K21" s="591" t="s">
        <v>450</v>
      </c>
      <c r="L21" s="402" t="s">
        <v>451</v>
      </c>
      <c r="M21" s="591" t="s">
        <v>449</v>
      </c>
      <c r="N21" s="402" t="s">
        <v>458</v>
      </c>
      <c r="O21" s="593" t="s">
        <v>452</v>
      </c>
      <c r="P21" s="594" t="s">
        <v>453</v>
      </c>
      <c r="Q21" s="594" t="s">
        <v>454</v>
      </c>
      <c r="R21" s="594" t="s">
        <v>455</v>
      </c>
      <c r="S21" s="402" t="s">
        <v>459</v>
      </c>
      <c r="T21" s="402" t="s">
        <v>460</v>
      </c>
      <c r="U21" s="594" t="s">
        <v>456</v>
      </c>
      <c r="V21" s="494" t="s">
        <v>473</v>
      </c>
      <c r="W21" s="595" t="s">
        <v>361</v>
      </c>
      <c r="X21" s="41"/>
      <c r="Y21" s="41"/>
      <c r="Z21" s="41"/>
      <c r="AA21" s="41"/>
      <c r="AB21" s="41"/>
    </row>
    <row r="22" spans="1:28" s="485" customFormat="1" ht="97.2" thickBot="1" x14ac:dyDescent="0.3">
      <c r="A22" s="41"/>
      <c r="B22" s="588" t="s">
        <v>457</v>
      </c>
      <c r="C22" s="402" t="s">
        <v>444</v>
      </c>
      <c r="D22" s="589" t="s">
        <v>445</v>
      </c>
      <c r="E22" s="415" t="s">
        <v>461</v>
      </c>
      <c r="F22" s="597" t="s">
        <v>446</v>
      </c>
      <c r="G22" s="590" t="s">
        <v>447</v>
      </c>
      <c r="H22" s="402" t="s">
        <v>359</v>
      </c>
      <c r="I22" s="591" t="s">
        <v>448</v>
      </c>
      <c r="J22" s="592" t="s">
        <v>449</v>
      </c>
      <c r="K22" s="591" t="s">
        <v>450</v>
      </c>
      <c r="L22" s="402" t="s">
        <v>451</v>
      </c>
      <c r="M22" s="591" t="s">
        <v>449</v>
      </c>
      <c r="N22" s="402" t="s">
        <v>458</v>
      </c>
      <c r="O22" s="593" t="s">
        <v>452</v>
      </c>
      <c r="P22" s="594" t="s">
        <v>453</v>
      </c>
      <c r="Q22" s="594" t="s">
        <v>454</v>
      </c>
      <c r="R22" s="594" t="s">
        <v>455</v>
      </c>
      <c r="S22" s="402" t="s">
        <v>459</v>
      </c>
      <c r="T22" s="402" t="s">
        <v>460</v>
      </c>
      <c r="U22" s="594" t="s">
        <v>456</v>
      </c>
      <c r="V22" s="494" t="s">
        <v>474</v>
      </c>
      <c r="W22" s="595" t="s">
        <v>361</v>
      </c>
      <c r="X22" s="41"/>
      <c r="Y22" s="41"/>
      <c r="Z22" s="41"/>
      <c r="AA22" s="41"/>
      <c r="AB22" s="41"/>
    </row>
    <row r="23" spans="1:28" s="485" customFormat="1" ht="97.2" thickBot="1" x14ac:dyDescent="0.3">
      <c r="A23" s="41"/>
      <c r="B23" s="588" t="s">
        <v>457</v>
      </c>
      <c r="C23" s="402" t="s">
        <v>444</v>
      </c>
      <c r="D23" s="589" t="s">
        <v>445</v>
      </c>
      <c r="E23" s="415" t="s">
        <v>461</v>
      </c>
      <c r="F23" s="597" t="s">
        <v>446</v>
      </c>
      <c r="G23" s="590" t="s">
        <v>447</v>
      </c>
      <c r="H23" s="402" t="s">
        <v>359</v>
      </c>
      <c r="I23" s="591" t="s">
        <v>448</v>
      </c>
      <c r="J23" s="592" t="s">
        <v>449</v>
      </c>
      <c r="K23" s="591" t="s">
        <v>450</v>
      </c>
      <c r="L23" s="402" t="s">
        <v>451</v>
      </c>
      <c r="M23" s="591" t="s">
        <v>449</v>
      </c>
      <c r="N23" s="402" t="s">
        <v>458</v>
      </c>
      <c r="O23" s="593" t="s">
        <v>452</v>
      </c>
      <c r="P23" s="594" t="s">
        <v>453</v>
      </c>
      <c r="Q23" s="594" t="s">
        <v>454</v>
      </c>
      <c r="R23" s="594" t="s">
        <v>455</v>
      </c>
      <c r="S23" s="402" t="s">
        <v>459</v>
      </c>
      <c r="T23" s="402" t="s">
        <v>460</v>
      </c>
      <c r="U23" s="594" t="s">
        <v>456</v>
      </c>
      <c r="V23" s="494" t="s">
        <v>475</v>
      </c>
      <c r="W23" s="595" t="s">
        <v>361</v>
      </c>
      <c r="X23" s="41"/>
      <c r="Y23" s="41"/>
      <c r="Z23" s="41"/>
      <c r="AA23" s="41"/>
      <c r="AB23" s="41"/>
    </row>
    <row r="24" spans="1:28" s="485" customFormat="1" ht="97.2" thickBot="1" x14ac:dyDescent="0.3">
      <c r="A24" s="41"/>
      <c r="B24" s="588" t="s">
        <v>457</v>
      </c>
      <c r="C24" s="402" t="s">
        <v>444</v>
      </c>
      <c r="D24" s="589" t="s">
        <v>445</v>
      </c>
      <c r="E24" s="415" t="s">
        <v>461</v>
      </c>
      <c r="F24" s="597" t="s">
        <v>446</v>
      </c>
      <c r="G24" s="590" t="s">
        <v>447</v>
      </c>
      <c r="H24" s="402" t="s">
        <v>359</v>
      </c>
      <c r="I24" s="591" t="s">
        <v>448</v>
      </c>
      <c r="J24" s="592" t="s">
        <v>449</v>
      </c>
      <c r="K24" s="591" t="s">
        <v>450</v>
      </c>
      <c r="L24" s="402" t="s">
        <v>451</v>
      </c>
      <c r="M24" s="591" t="s">
        <v>449</v>
      </c>
      <c r="N24" s="402" t="s">
        <v>458</v>
      </c>
      <c r="O24" s="593" t="s">
        <v>452</v>
      </c>
      <c r="P24" s="594" t="s">
        <v>453</v>
      </c>
      <c r="Q24" s="594" t="s">
        <v>454</v>
      </c>
      <c r="R24" s="594" t="s">
        <v>455</v>
      </c>
      <c r="S24" s="402" t="s">
        <v>459</v>
      </c>
      <c r="T24" s="402" t="s">
        <v>460</v>
      </c>
      <c r="U24" s="594" t="s">
        <v>456</v>
      </c>
      <c r="V24" s="494" t="s">
        <v>476</v>
      </c>
      <c r="W24" s="595" t="s">
        <v>361</v>
      </c>
      <c r="X24" s="41"/>
      <c r="Y24" s="41"/>
      <c r="Z24" s="41"/>
      <c r="AA24" s="41"/>
      <c r="AB24" s="41"/>
    </row>
    <row r="25" spans="1:28" s="485" customFormat="1" ht="97.2" thickBot="1" x14ac:dyDescent="0.3">
      <c r="A25" s="41"/>
      <c r="B25" s="588" t="s">
        <v>457</v>
      </c>
      <c r="C25" s="402" t="s">
        <v>444</v>
      </c>
      <c r="D25" s="589" t="s">
        <v>445</v>
      </c>
      <c r="E25" s="415" t="s">
        <v>461</v>
      </c>
      <c r="F25" s="597" t="s">
        <v>446</v>
      </c>
      <c r="G25" s="590" t="s">
        <v>447</v>
      </c>
      <c r="H25" s="402" t="s">
        <v>359</v>
      </c>
      <c r="I25" s="591" t="s">
        <v>448</v>
      </c>
      <c r="J25" s="592" t="s">
        <v>449</v>
      </c>
      <c r="K25" s="591" t="s">
        <v>450</v>
      </c>
      <c r="L25" s="402" t="s">
        <v>451</v>
      </c>
      <c r="M25" s="591" t="s">
        <v>449</v>
      </c>
      <c r="N25" s="402" t="s">
        <v>458</v>
      </c>
      <c r="O25" s="593" t="s">
        <v>452</v>
      </c>
      <c r="P25" s="594" t="s">
        <v>453</v>
      </c>
      <c r="Q25" s="594" t="s">
        <v>454</v>
      </c>
      <c r="R25" s="594" t="s">
        <v>455</v>
      </c>
      <c r="S25" s="402" t="s">
        <v>459</v>
      </c>
      <c r="T25" s="402" t="s">
        <v>460</v>
      </c>
      <c r="U25" s="594" t="s">
        <v>456</v>
      </c>
      <c r="V25" s="494" t="s">
        <v>477</v>
      </c>
      <c r="W25" s="595" t="s">
        <v>361</v>
      </c>
      <c r="X25" s="41"/>
      <c r="Y25" s="41"/>
      <c r="Z25" s="41"/>
      <c r="AA25" s="41"/>
      <c r="AB25" s="41"/>
    </row>
    <row r="26" spans="1:28" s="485" customFormat="1" ht="97.2" thickBot="1" x14ac:dyDescent="0.3">
      <c r="A26" s="41"/>
      <c r="B26" s="588" t="s">
        <v>457</v>
      </c>
      <c r="C26" s="402" t="s">
        <v>444</v>
      </c>
      <c r="D26" s="589" t="s">
        <v>445</v>
      </c>
      <c r="E26" s="415" t="s">
        <v>461</v>
      </c>
      <c r="F26" s="597" t="s">
        <v>446</v>
      </c>
      <c r="G26" s="590" t="s">
        <v>447</v>
      </c>
      <c r="H26" s="402" t="s">
        <v>359</v>
      </c>
      <c r="I26" s="591" t="s">
        <v>448</v>
      </c>
      <c r="J26" s="592" t="s">
        <v>449</v>
      </c>
      <c r="K26" s="591" t="s">
        <v>450</v>
      </c>
      <c r="L26" s="402" t="s">
        <v>451</v>
      </c>
      <c r="M26" s="591" t="s">
        <v>449</v>
      </c>
      <c r="N26" s="402" t="s">
        <v>458</v>
      </c>
      <c r="O26" s="593" t="s">
        <v>452</v>
      </c>
      <c r="P26" s="594" t="s">
        <v>453</v>
      </c>
      <c r="Q26" s="594" t="s">
        <v>454</v>
      </c>
      <c r="R26" s="594" t="s">
        <v>455</v>
      </c>
      <c r="S26" s="402" t="s">
        <v>459</v>
      </c>
      <c r="T26" s="402" t="s">
        <v>460</v>
      </c>
      <c r="U26" s="594" t="s">
        <v>456</v>
      </c>
      <c r="V26" s="494" t="s">
        <v>478</v>
      </c>
      <c r="W26" s="595" t="s">
        <v>361</v>
      </c>
      <c r="X26" s="41"/>
      <c r="Y26" s="41"/>
      <c r="Z26" s="41"/>
      <c r="AA26" s="41"/>
      <c r="AB26" s="41"/>
    </row>
    <row r="27" spans="1:28" s="485" customFormat="1" ht="97.2" thickBot="1" x14ac:dyDescent="0.3">
      <c r="A27" s="41"/>
      <c r="B27" s="588" t="s">
        <v>457</v>
      </c>
      <c r="C27" s="402" t="s">
        <v>444</v>
      </c>
      <c r="D27" s="589" t="s">
        <v>445</v>
      </c>
      <c r="E27" s="415" t="s">
        <v>461</v>
      </c>
      <c r="F27" s="597" t="s">
        <v>446</v>
      </c>
      <c r="G27" s="590" t="s">
        <v>447</v>
      </c>
      <c r="H27" s="402" t="s">
        <v>359</v>
      </c>
      <c r="I27" s="591" t="s">
        <v>448</v>
      </c>
      <c r="J27" s="592" t="s">
        <v>449</v>
      </c>
      <c r="K27" s="591" t="s">
        <v>450</v>
      </c>
      <c r="L27" s="402" t="s">
        <v>451</v>
      </c>
      <c r="M27" s="591" t="s">
        <v>449</v>
      </c>
      <c r="N27" s="402" t="s">
        <v>458</v>
      </c>
      <c r="O27" s="593" t="s">
        <v>452</v>
      </c>
      <c r="P27" s="594" t="s">
        <v>453</v>
      </c>
      <c r="Q27" s="594" t="s">
        <v>454</v>
      </c>
      <c r="R27" s="594" t="s">
        <v>455</v>
      </c>
      <c r="S27" s="402" t="s">
        <v>459</v>
      </c>
      <c r="T27" s="402" t="s">
        <v>460</v>
      </c>
      <c r="U27" s="594" t="s">
        <v>456</v>
      </c>
      <c r="V27" s="494" t="s">
        <v>479</v>
      </c>
      <c r="W27" s="595" t="s">
        <v>361</v>
      </c>
      <c r="X27" s="41"/>
      <c r="Y27" s="41"/>
      <c r="Z27" s="41"/>
      <c r="AA27" s="41"/>
      <c r="AB27" s="41"/>
    </row>
    <row r="28" spans="1:28" s="485" customFormat="1" ht="97.2" thickBot="1" x14ac:dyDescent="0.3">
      <c r="A28" s="41"/>
      <c r="B28" s="588" t="s">
        <v>457</v>
      </c>
      <c r="C28" s="402" t="s">
        <v>444</v>
      </c>
      <c r="D28" s="589" t="s">
        <v>445</v>
      </c>
      <c r="E28" s="415" t="s">
        <v>461</v>
      </c>
      <c r="F28" s="597" t="s">
        <v>446</v>
      </c>
      <c r="G28" s="590" t="s">
        <v>447</v>
      </c>
      <c r="H28" s="402" t="s">
        <v>359</v>
      </c>
      <c r="I28" s="591" t="s">
        <v>448</v>
      </c>
      <c r="J28" s="592" t="s">
        <v>449</v>
      </c>
      <c r="K28" s="591" t="s">
        <v>450</v>
      </c>
      <c r="L28" s="402" t="s">
        <v>451</v>
      </c>
      <c r="M28" s="591" t="s">
        <v>449</v>
      </c>
      <c r="N28" s="402" t="s">
        <v>458</v>
      </c>
      <c r="O28" s="593" t="s">
        <v>452</v>
      </c>
      <c r="P28" s="594" t="s">
        <v>453</v>
      </c>
      <c r="Q28" s="594" t="s">
        <v>454</v>
      </c>
      <c r="R28" s="594" t="s">
        <v>455</v>
      </c>
      <c r="S28" s="402" t="s">
        <v>459</v>
      </c>
      <c r="T28" s="402" t="s">
        <v>460</v>
      </c>
      <c r="U28" s="594" t="s">
        <v>456</v>
      </c>
      <c r="V28" s="494" t="s">
        <v>480</v>
      </c>
      <c r="W28" s="595" t="s">
        <v>361</v>
      </c>
      <c r="X28" s="41"/>
      <c r="Y28" s="41"/>
      <c r="Z28" s="41"/>
      <c r="AA28" s="41"/>
      <c r="AB28" s="41"/>
    </row>
    <row r="29" spans="1:28" s="485" customFormat="1" ht="97.2" thickBot="1" x14ac:dyDescent="0.3">
      <c r="A29" s="41"/>
      <c r="B29" s="588" t="s">
        <v>457</v>
      </c>
      <c r="C29" s="402" t="s">
        <v>444</v>
      </c>
      <c r="D29" s="589" t="s">
        <v>445</v>
      </c>
      <c r="E29" s="415" t="s">
        <v>461</v>
      </c>
      <c r="F29" s="597" t="s">
        <v>446</v>
      </c>
      <c r="G29" s="590" t="s">
        <v>447</v>
      </c>
      <c r="H29" s="402" t="s">
        <v>359</v>
      </c>
      <c r="I29" s="591" t="s">
        <v>448</v>
      </c>
      <c r="J29" s="592" t="s">
        <v>449</v>
      </c>
      <c r="K29" s="591" t="s">
        <v>450</v>
      </c>
      <c r="L29" s="402" t="s">
        <v>451</v>
      </c>
      <c r="M29" s="591" t="s">
        <v>449</v>
      </c>
      <c r="N29" s="402" t="s">
        <v>458</v>
      </c>
      <c r="O29" s="593" t="s">
        <v>452</v>
      </c>
      <c r="P29" s="594" t="s">
        <v>453</v>
      </c>
      <c r="Q29" s="594" t="s">
        <v>454</v>
      </c>
      <c r="R29" s="594" t="s">
        <v>455</v>
      </c>
      <c r="S29" s="402" t="s">
        <v>459</v>
      </c>
      <c r="T29" s="402" t="s">
        <v>460</v>
      </c>
      <c r="U29" s="594" t="s">
        <v>456</v>
      </c>
      <c r="V29" s="494" t="s">
        <v>481</v>
      </c>
      <c r="W29" s="595" t="s">
        <v>361</v>
      </c>
      <c r="X29" s="41"/>
      <c r="Y29" s="41"/>
      <c r="Z29" s="41"/>
      <c r="AA29" s="41"/>
      <c r="AB29" s="41"/>
    </row>
    <row r="30" spans="1:28" ht="97.2" thickBot="1" x14ac:dyDescent="0.3">
      <c r="A30" s="5"/>
      <c r="B30" s="588" t="s">
        <v>457</v>
      </c>
      <c r="C30" s="402" t="s">
        <v>444</v>
      </c>
      <c r="D30" s="589" t="s">
        <v>445</v>
      </c>
      <c r="E30" s="415" t="s">
        <v>461</v>
      </c>
      <c r="F30" s="597" t="s">
        <v>446</v>
      </c>
      <c r="G30" s="590" t="s">
        <v>447</v>
      </c>
      <c r="H30" s="402" t="s">
        <v>359</v>
      </c>
      <c r="I30" s="591" t="s">
        <v>448</v>
      </c>
      <c r="J30" s="592" t="s">
        <v>449</v>
      </c>
      <c r="K30" s="591" t="s">
        <v>450</v>
      </c>
      <c r="L30" s="402" t="s">
        <v>451</v>
      </c>
      <c r="M30" s="591" t="s">
        <v>449</v>
      </c>
      <c r="N30" s="402" t="s">
        <v>458</v>
      </c>
      <c r="O30" s="593" t="s">
        <v>452</v>
      </c>
      <c r="P30" s="594" t="s">
        <v>453</v>
      </c>
      <c r="Q30" s="594" t="s">
        <v>454</v>
      </c>
      <c r="R30" s="594" t="s">
        <v>455</v>
      </c>
      <c r="S30" s="402" t="s">
        <v>459</v>
      </c>
      <c r="T30" s="402" t="s">
        <v>460</v>
      </c>
      <c r="U30" s="594" t="s">
        <v>456</v>
      </c>
      <c r="V30" s="494" t="s">
        <v>482</v>
      </c>
      <c r="W30" s="595" t="s">
        <v>361</v>
      </c>
      <c r="X30" s="5"/>
      <c r="Y30" s="5"/>
      <c r="Z30" s="5"/>
      <c r="AA30" s="5"/>
      <c r="AB30" s="5"/>
    </row>
    <row r="31" spans="1:28" ht="97.2" thickBot="1" x14ac:dyDescent="0.3">
      <c r="A31" s="5"/>
      <c r="B31" s="588" t="s">
        <v>457</v>
      </c>
      <c r="C31" s="402" t="s">
        <v>444</v>
      </c>
      <c r="D31" s="589" t="s">
        <v>445</v>
      </c>
      <c r="E31" s="415" t="s">
        <v>461</v>
      </c>
      <c r="F31" s="597" t="s">
        <v>446</v>
      </c>
      <c r="G31" s="590" t="s">
        <v>447</v>
      </c>
      <c r="H31" s="402" t="s">
        <v>359</v>
      </c>
      <c r="I31" s="591" t="s">
        <v>448</v>
      </c>
      <c r="J31" s="592" t="s">
        <v>449</v>
      </c>
      <c r="K31" s="591" t="s">
        <v>450</v>
      </c>
      <c r="L31" s="402" t="s">
        <v>451</v>
      </c>
      <c r="M31" s="591" t="s">
        <v>449</v>
      </c>
      <c r="N31" s="402" t="s">
        <v>458</v>
      </c>
      <c r="O31" s="593" t="s">
        <v>452</v>
      </c>
      <c r="P31" s="594" t="s">
        <v>453</v>
      </c>
      <c r="Q31" s="594" t="s">
        <v>454</v>
      </c>
      <c r="R31" s="594" t="s">
        <v>455</v>
      </c>
      <c r="S31" s="402" t="s">
        <v>459</v>
      </c>
      <c r="T31" s="402" t="s">
        <v>460</v>
      </c>
      <c r="U31" s="594" t="s">
        <v>456</v>
      </c>
      <c r="V31" s="494" t="s">
        <v>483</v>
      </c>
      <c r="W31" s="595" t="s">
        <v>361</v>
      </c>
      <c r="X31" s="5"/>
      <c r="Y31" s="5"/>
      <c r="Z31" s="5"/>
      <c r="AA31" s="5"/>
      <c r="AB31" s="5"/>
    </row>
    <row r="32" spans="1:28" ht="96.6" x14ac:dyDescent="0.25">
      <c r="A32" s="5"/>
      <c r="B32" s="588" t="s">
        <v>457</v>
      </c>
      <c r="C32" s="402" t="s">
        <v>444</v>
      </c>
      <c r="D32" s="589" t="s">
        <v>445</v>
      </c>
      <c r="E32" s="415" t="s">
        <v>461</v>
      </c>
      <c r="F32" s="597" t="s">
        <v>446</v>
      </c>
      <c r="G32" s="590" t="s">
        <v>447</v>
      </c>
      <c r="H32" s="402" t="s">
        <v>359</v>
      </c>
      <c r="I32" s="591" t="s">
        <v>448</v>
      </c>
      <c r="J32" s="592" t="s">
        <v>449</v>
      </c>
      <c r="K32" s="591" t="s">
        <v>450</v>
      </c>
      <c r="L32" s="402" t="s">
        <v>451</v>
      </c>
      <c r="M32" s="591" t="s">
        <v>449</v>
      </c>
      <c r="N32" s="402" t="s">
        <v>458</v>
      </c>
      <c r="O32" s="593" t="s">
        <v>452</v>
      </c>
      <c r="P32" s="594" t="s">
        <v>453</v>
      </c>
      <c r="Q32" s="594" t="s">
        <v>454</v>
      </c>
      <c r="R32" s="594" t="s">
        <v>455</v>
      </c>
      <c r="S32" s="402" t="s">
        <v>459</v>
      </c>
      <c r="T32" s="402" t="s">
        <v>460</v>
      </c>
      <c r="U32" s="594" t="s">
        <v>456</v>
      </c>
      <c r="V32" s="494" t="s">
        <v>484</v>
      </c>
      <c r="W32" s="595" t="s">
        <v>361</v>
      </c>
      <c r="X32" s="5"/>
      <c r="Y32" s="5"/>
      <c r="Z32" s="5"/>
      <c r="AA32" s="5"/>
      <c r="AB32" s="5"/>
    </row>
    <row r="33" spans="1:28" x14ac:dyDescent="0.25">
      <c r="A33" s="5"/>
      <c r="B33" s="5"/>
      <c r="C33" s="5"/>
      <c r="D33" s="5"/>
      <c r="E33" s="5"/>
      <c r="F33" s="5"/>
      <c r="G33" s="5"/>
      <c r="H33" s="5"/>
      <c r="I33" s="5"/>
      <c r="J33" s="5"/>
      <c r="K33" s="5"/>
      <c r="L33" s="5"/>
      <c r="M33" s="5"/>
      <c r="N33" s="41"/>
      <c r="O33" s="5"/>
      <c r="P33" s="5"/>
      <c r="Q33" s="5"/>
      <c r="R33" s="5"/>
      <c r="S33" s="5"/>
      <c r="T33" s="5"/>
      <c r="U33" s="5"/>
      <c r="V33" s="5"/>
      <c r="W33" s="5"/>
      <c r="X33" s="5"/>
      <c r="Y33" s="5"/>
      <c r="Z33" s="5"/>
      <c r="AA33" s="5"/>
      <c r="AB33" s="5"/>
    </row>
    <row r="34" spans="1:28" x14ac:dyDescent="0.25">
      <c r="A34" s="5"/>
      <c r="B34" s="5"/>
      <c r="C34" s="5"/>
      <c r="D34" s="5"/>
      <c r="E34" s="5"/>
      <c r="F34" s="5"/>
      <c r="G34" s="5"/>
      <c r="H34" s="5"/>
      <c r="I34" s="5"/>
      <c r="J34" s="5"/>
      <c r="K34" s="5"/>
      <c r="L34" s="5"/>
      <c r="M34" s="5"/>
      <c r="N34" s="41"/>
      <c r="O34" s="5"/>
      <c r="P34" s="271">
        <f>SUBTOTAL(109,P10:P32)</f>
        <v>0</v>
      </c>
      <c r="Q34" s="271">
        <f>SUBTOTAL(109,Q10:Q32)</f>
        <v>0</v>
      </c>
      <c r="R34" s="5"/>
      <c r="S34" s="5"/>
      <c r="T34" s="5"/>
      <c r="U34" s="5"/>
      <c r="V34" s="5"/>
      <c r="W34" s="5"/>
      <c r="X34" s="5"/>
      <c r="Y34" s="5"/>
      <c r="Z34" s="5"/>
      <c r="AA34" s="5"/>
      <c r="AB34" s="5"/>
    </row>
    <row r="35" spans="1:28" x14ac:dyDescent="0.25">
      <c r="A35" s="5"/>
      <c r="B35" s="5"/>
      <c r="C35" s="5"/>
      <c r="D35" s="5"/>
      <c r="E35" s="5"/>
      <c r="F35" s="5"/>
      <c r="G35" s="5"/>
      <c r="H35" s="5"/>
      <c r="I35" s="5"/>
      <c r="J35" s="5"/>
      <c r="K35" s="5"/>
      <c r="L35" s="5"/>
      <c r="M35" s="5"/>
      <c r="N35" s="41"/>
      <c r="O35" s="5"/>
      <c r="P35" s="5"/>
      <c r="Q35" s="5"/>
      <c r="R35" s="5"/>
      <c r="S35" s="5"/>
      <c r="T35" s="5"/>
      <c r="U35" s="5"/>
      <c r="V35" s="5"/>
      <c r="W35" s="5"/>
      <c r="X35" s="5"/>
      <c r="Y35" s="5"/>
      <c r="Z35" s="5"/>
      <c r="AA35" s="5"/>
      <c r="AB35" s="5"/>
    </row>
    <row r="36" spans="1:28" x14ac:dyDescent="0.25">
      <c r="A36" s="5"/>
      <c r="B36" s="5"/>
      <c r="C36" s="5"/>
      <c r="D36" s="5"/>
      <c r="E36" s="5"/>
      <c r="F36" s="5"/>
      <c r="G36" s="5"/>
      <c r="H36" s="5"/>
      <c r="I36" s="5"/>
      <c r="J36" s="5"/>
      <c r="K36" s="5"/>
      <c r="L36" s="5"/>
      <c r="M36" s="5"/>
      <c r="N36" s="41"/>
      <c r="O36" s="5"/>
      <c r="P36" s="5"/>
      <c r="Q36" s="5"/>
      <c r="R36" s="5"/>
      <c r="S36" s="5"/>
      <c r="T36" s="5"/>
      <c r="U36" s="5"/>
      <c r="V36" s="5"/>
      <c r="W36" s="5"/>
      <c r="X36" s="5"/>
      <c r="Y36" s="5"/>
      <c r="Z36" s="5"/>
      <c r="AA36" s="5"/>
      <c r="AB36" s="5"/>
    </row>
    <row r="37" spans="1:28" x14ac:dyDescent="0.25">
      <c r="A37" s="5"/>
      <c r="B37" s="5"/>
      <c r="C37" s="5"/>
      <c r="D37" s="5"/>
      <c r="E37" s="5"/>
      <c r="F37" s="5"/>
      <c r="G37" s="5"/>
      <c r="H37" s="5"/>
      <c r="I37" s="5"/>
      <c r="J37" s="5"/>
      <c r="K37" s="5"/>
      <c r="L37" s="5"/>
      <c r="M37" s="5"/>
      <c r="N37" s="41"/>
      <c r="O37" s="5"/>
      <c r="P37" s="5"/>
      <c r="Q37" s="5"/>
      <c r="R37" s="5"/>
      <c r="S37" s="5"/>
      <c r="T37" s="5"/>
      <c r="U37" s="5"/>
      <c r="V37" s="5"/>
      <c r="W37" s="5"/>
      <c r="X37" s="5"/>
      <c r="Y37" s="5"/>
      <c r="Z37" s="5"/>
      <c r="AA37" s="5"/>
      <c r="AB37" s="5"/>
    </row>
    <row r="38" spans="1:28" x14ac:dyDescent="0.25">
      <c r="A38" s="5"/>
      <c r="B38" s="5"/>
      <c r="C38" s="5"/>
      <c r="D38" s="5"/>
      <c r="E38" s="5"/>
      <c r="F38" s="5"/>
      <c r="G38" s="5"/>
      <c r="H38" s="5"/>
      <c r="I38" s="5"/>
      <c r="J38" s="5"/>
      <c r="K38" s="5"/>
      <c r="L38" s="5"/>
      <c r="M38" s="5"/>
      <c r="N38" s="41"/>
      <c r="O38" s="5"/>
      <c r="P38" s="5"/>
      <c r="Q38" s="5"/>
      <c r="R38" s="5"/>
      <c r="S38" s="5"/>
      <c r="T38" s="5"/>
      <c r="U38" s="5"/>
      <c r="V38" s="5"/>
      <c r="W38" s="5"/>
      <c r="X38" s="5"/>
      <c r="Y38" s="5"/>
      <c r="Z38" s="5"/>
      <c r="AA38" s="5"/>
      <c r="AB38" s="5"/>
    </row>
    <row r="39" spans="1:28" x14ac:dyDescent="0.25">
      <c r="A39" s="5"/>
      <c r="B39" s="5"/>
      <c r="C39" s="5"/>
      <c r="D39" s="5"/>
      <c r="E39" s="5"/>
      <c r="F39" s="5"/>
      <c r="G39" s="5"/>
      <c r="H39" s="5"/>
      <c r="I39" s="5"/>
      <c r="J39" s="5"/>
      <c r="K39" s="5"/>
      <c r="L39" s="5"/>
      <c r="M39" s="5"/>
      <c r="N39" s="41"/>
      <c r="O39" s="5"/>
      <c r="P39" s="5"/>
      <c r="Q39" s="5"/>
      <c r="R39" s="5"/>
      <c r="S39" s="5"/>
      <c r="T39" s="5"/>
      <c r="U39" s="5"/>
      <c r="V39" s="5"/>
      <c r="W39" s="5"/>
      <c r="X39" s="5"/>
      <c r="Y39" s="5"/>
      <c r="Z39" s="5"/>
      <c r="AA39" s="5"/>
      <c r="AB39" s="5"/>
    </row>
    <row r="40" spans="1:28" x14ac:dyDescent="0.25">
      <c r="A40" s="5"/>
      <c r="B40" s="5"/>
      <c r="C40" s="5"/>
      <c r="D40" s="5"/>
      <c r="E40" s="5"/>
      <c r="F40" s="5"/>
      <c r="G40" s="5"/>
      <c r="H40" s="5"/>
      <c r="I40" s="5"/>
      <c r="J40" s="5"/>
      <c r="K40" s="5"/>
      <c r="L40" s="5"/>
      <c r="M40" s="5"/>
      <c r="N40" s="41"/>
      <c r="O40" s="5"/>
      <c r="P40" s="5"/>
      <c r="Q40" s="5"/>
      <c r="R40" s="5"/>
      <c r="S40" s="5"/>
      <c r="T40" s="5"/>
      <c r="U40" s="5"/>
      <c r="V40" s="5"/>
      <c r="W40" s="5"/>
      <c r="X40" s="5"/>
      <c r="Y40" s="5"/>
      <c r="Z40" s="5"/>
      <c r="AA40" s="5"/>
      <c r="AB40" s="5"/>
    </row>
    <row r="41" spans="1:28" x14ac:dyDescent="0.25">
      <c r="A41" s="5"/>
      <c r="B41" s="5"/>
      <c r="C41" s="5"/>
      <c r="D41" s="5"/>
      <c r="E41" s="5"/>
      <c r="F41" s="5"/>
      <c r="G41" s="5"/>
      <c r="H41" s="5"/>
      <c r="I41" s="5"/>
      <c r="J41" s="5"/>
      <c r="K41" s="5"/>
      <c r="L41" s="5"/>
      <c r="M41" s="5"/>
      <c r="N41" s="41"/>
      <c r="O41" s="5"/>
      <c r="P41" s="5"/>
      <c r="Q41" s="5"/>
      <c r="R41" s="5"/>
      <c r="S41" s="5"/>
      <c r="T41" s="5"/>
      <c r="U41" s="5"/>
      <c r="V41" s="5"/>
      <c r="W41" s="5"/>
      <c r="X41" s="5"/>
      <c r="Y41" s="5"/>
      <c r="Z41" s="5"/>
      <c r="AA41" s="5"/>
      <c r="AB41" s="5"/>
    </row>
    <row r="42" spans="1:28" x14ac:dyDescent="0.25">
      <c r="A42" s="5"/>
      <c r="B42" s="5"/>
      <c r="C42" s="5"/>
      <c r="D42" s="5"/>
      <c r="E42" s="5"/>
      <c r="F42" s="5"/>
      <c r="G42" s="5"/>
      <c r="H42" s="5"/>
      <c r="I42" s="5"/>
      <c r="J42" s="5"/>
      <c r="K42" s="5"/>
      <c r="L42" s="5"/>
      <c r="M42" s="5"/>
      <c r="N42" s="41"/>
      <c r="O42" s="5"/>
      <c r="P42" s="5"/>
      <c r="Q42" s="5"/>
      <c r="R42" s="5"/>
      <c r="S42" s="5"/>
      <c r="T42" s="5"/>
      <c r="U42" s="5"/>
      <c r="V42" s="5"/>
      <c r="W42" s="5"/>
      <c r="X42" s="5"/>
      <c r="Y42" s="5"/>
      <c r="Z42" s="5"/>
      <c r="AA42" s="5"/>
      <c r="AB42" s="5"/>
    </row>
    <row r="43" spans="1:28" x14ac:dyDescent="0.25">
      <c r="A43" s="5"/>
      <c r="B43" s="5"/>
      <c r="C43" s="5"/>
      <c r="D43" s="5"/>
      <c r="E43" s="5"/>
      <c r="F43" s="5"/>
      <c r="G43" s="5"/>
      <c r="H43" s="5"/>
      <c r="I43" s="5"/>
      <c r="J43" s="5"/>
      <c r="K43" s="5"/>
      <c r="L43" s="5"/>
      <c r="M43" s="5"/>
      <c r="N43" s="41"/>
      <c r="O43" s="5"/>
      <c r="P43" s="5"/>
      <c r="Q43" s="5"/>
      <c r="R43" s="5"/>
      <c r="S43" s="5"/>
      <c r="T43" s="5"/>
      <c r="U43" s="5"/>
      <c r="V43" s="5"/>
      <c r="W43" s="5"/>
      <c r="X43" s="5"/>
      <c r="Y43" s="5"/>
      <c r="Z43" s="5"/>
      <c r="AA43" s="5"/>
      <c r="AB43" s="5"/>
    </row>
    <row r="44" spans="1:28" x14ac:dyDescent="0.25">
      <c r="A44" s="5"/>
      <c r="B44" s="5"/>
      <c r="C44" s="5"/>
      <c r="D44" s="5"/>
      <c r="E44" s="5"/>
      <c r="F44" s="5"/>
      <c r="G44" s="5"/>
      <c r="H44" s="5"/>
      <c r="I44" s="5"/>
      <c r="J44" s="5"/>
      <c r="K44" s="5"/>
      <c r="L44" s="5"/>
      <c r="M44" s="5"/>
      <c r="N44" s="41"/>
      <c r="O44" s="5"/>
      <c r="P44" s="5"/>
      <c r="Q44" s="5"/>
      <c r="R44" s="5"/>
      <c r="S44" s="5"/>
      <c r="T44" s="5"/>
      <c r="U44" s="5"/>
      <c r="V44" s="5"/>
      <c r="W44" s="5"/>
      <c r="X44" s="5"/>
      <c r="Y44" s="5"/>
      <c r="Z44" s="5"/>
      <c r="AA44" s="5"/>
      <c r="AB44" s="5"/>
    </row>
    <row r="45" spans="1:28" x14ac:dyDescent="0.25">
      <c r="A45" s="5"/>
      <c r="B45" s="5"/>
      <c r="C45" s="5"/>
      <c r="D45" s="5"/>
      <c r="E45" s="5"/>
      <c r="F45" s="5"/>
      <c r="G45" s="5"/>
      <c r="H45" s="5"/>
      <c r="I45" s="5"/>
      <c r="J45" s="5"/>
      <c r="K45" s="5"/>
      <c r="L45" s="5"/>
      <c r="M45" s="5"/>
      <c r="N45" s="41"/>
      <c r="O45" s="5"/>
      <c r="P45" s="5"/>
      <c r="Q45" s="5"/>
      <c r="R45" s="5"/>
      <c r="S45" s="5"/>
      <c r="T45" s="5"/>
      <c r="U45" s="5"/>
      <c r="V45" s="5"/>
      <c r="W45" s="5"/>
      <c r="X45" s="5"/>
      <c r="Y45" s="5"/>
      <c r="Z45" s="5"/>
      <c r="AA45" s="5"/>
      <c r="AB45" s="5"/>
    </row>
    <row r="46" spans="1:28" x14ac:dyDescent="0.25">
      <c r="A46" s="5"/>
      <c r="B46" s="5"/>
      <c r="C46" s="5"/>
      <c r="D46" s="5"/>
      <c r="E46" s="5"/>
      <c r="F46" s="5"/>
      <c r="G46" s="5"/>
      <c r="H46" s="5"/>
      <c r="I46" s="5"/>
      <c r="J46" s="5"/>
      <c r="K46" s="5"/>
      <c r="L46" s="5"/>
      <c r="M46" s="5"/>
      <c r="N46" s="41"/>
      <c r="O46" s="5"/>
      <c r="P46" s="5"/>
      <c r="Q46" s="5"/>
      <c r="R46" s="5"/>
      <c r="S46" s="5"/>
      <c r="T46" s="5"/>
      <c r="U46" s="5"/>
      <c r="V46" s="5"/>
      <c r="W46" s="5"/>
      <c r="X46" s="5"/>
      <c r="Y46" s="5"/>
      <c r="Z46" s="5"/>
      <c r="AA46" s="5"/>
      <c r="AB46" s="5"/>
    </row>
    <row r="47" spans="1:28" x14ac:dyDescent="0.25">
      <c r="A47" s="5"/>
      <c r="B47" s="5"/>
      <c r="C47" s="5"/>
      <c r="D47" s="5"/>
      <c r="E47" s="5"/>
      <c r="F47" s="5"/>
      <c r="G47" s="5"/>
      <c r="H47" s="5"/>
      <c r="I47" s="5"/>
      <c r="J47" s="5"/>
      <c r="K47" s="5"/>
      <c r="L47" s="5"/>
      <c r="M47" s="5"/>
      <c r="N47" s="41"/>
      <c r="O47" s="5"/>
      <c r="P47" s="5"/>
      <c r="Q47" s="5"/>
      <c r="R47" s="5"/>
      <c r="S47" s="5"/>
      <c r="T47" s="5"/>
      <c r="U47" s="5"/>
      <c r="V47" s="5"/>
      <c r="W47" s="5"/>
      <c r="X47" s="5"/>
      <c r="Y47" s="5"/>
      <c r="Z47" s="5"/>
      <c r="AA47" s="5"/>
      <c r="AB47" s="5"/>
    </row>
    <row r="48" spans="1:28" x14ac:dyDescent="0.25">
      <c r="A48" s="5"/>
      <c r="B48" s="5"/>
      <c r="C48" s="5"/>
      <c r="D48" s="5"/>
      <c r="E48" s="5"/>
      <c r="F48" s="5"/>
      <c r="G48" s="5"/>
      <c r="H48" s="5"/>
      <c r="I48" s="5"/>
      <c r="J48" s="5"/>
      <c r="K48" s="5"/>
      <c r="L48" s="5"/>
      <c r="M48" s="5"/>
      <c r="N48" s="41"/>
      <c r="O48" s="5"/>
      <c r="P48" s="5"/>
      <c r="Q48" s="5"/>
      <c r="R48" s="5"/>
      <c r="S48" s="5"/>
      <c r="T48" s="5"/>
      <c r="U48" s="5"/>
      <c r="V48" s="5"/>
      <c r="W48" s="5"/>
      <c r="X48" s="5"/>
      <c r="Y48" s="5"/>
      <c r="Z48" s="5"/>
      <c r="AA48" s="5"/>
      <c r="AB48" s="5"/>
    </row>
    <row r="49" spans="1:28" x14ac:dyDescent="0.25">
      <c r="A49" s="5"/>
      <c r="B49" s="5"/>
      <c r="C49" s="5"/>
      <c r="D49" s="5"/>
      <c r="E49" s="5"/>
      <c r="F49" s="5"/>
      <c r="G49" s="5"/>
      <c r="H49" s="5"/>
      <c r="I49" s="5"/>
      <c r="J49" s="5"/>
      <c r="K49" s="5"/>
      <c r="L49" s="5"/>
      <c r="M49" s="5"/>
      <c r="N49" s="41"/>
      <c r="O49" s="5"/>
      <c r="P49" s="5"/>
      <c r="Q49" s="5"/>
      <c r="R49" s="5"/>
      <c r="S49" s="5"/>
      <c r="T49" s="5"/>
      <c r="U49" s="5"/>
      <c r="V49" s="5"/>
      <c r="W49" s="5"/>
      <c r="X49" s="5"/>
      <c r="Y49" s="5"/>
      <c r="Z49" s="5"/>
      <c r="AA49" s="5"/>
      <c r="AB49" s="5"/>
    </row>
    <row r="50" spans="1:28" x14ac:dyDescent="0.25">
      <c r="A50" s="5"/>
      <c r="B50" s="5"/>
      <c r="C50" s="5"/>
      <c r="D50" s="5"/>
      <c r="E50" s="5"/>
      <c r="F50" s="5"/>
      <c r="G50" s="5"/>
      <c r="H50" s="5"/>
      <c r="I50" s="5"/>
      <c r="J50" s="5"/>
      <c r="K50" s="5"/>
      <c r="L50" s="5"/>
      <c r="M50" s="5"/>
      <c r="N50" s="41"/>
      <c r="O50" s="5"/>
      <c r="P50" s="5"/>
      <c r="Q50" s="5"/>
      <c r="R50" s="5"/>
      <c r="S50" s="5"/>
      <c r="T50" s="5"/>
      <c r="U50" s="5"/>
      <c r="V50" s="5"/>
      <c r="W50" s="5"/>
      <c r="X50" s="5"/>
      <c r="Y50" s="5"/>
      <c r="Z50" s="5"/>
      <c r="AA50" s="5"/>
      <c r="AB50" s="5"/>
    </row>
    <row r="51" spans="1:28" x14ac:dyDescent="0.25">
      <c r="A51" s="5"/>
      <c r="B51" s="5"/>
      <c r="C51" s="5"/>
      <c r="D51" s="5"/>
      <c r="E51" s="5"/>
      <c r="F51" s="5"/>
      <c r="G51" s="5"/>
      <c r="H51" s="5"/>
      <c r="I51" s="5"/>
      <c r="J51" s="5"/>
      <c r="K51" s="5"/>
      <c r="L51" s="5"/>
      <c r="M51" s="5"/>
      <c r="N51" s="41"/>
      <c r="O51" s="5"/>
      <c r="P51" s="5"/>
      <c r="Q51" s="5"/>
      <c r="R51" s="5"/>
      <c r="S51" s="5"/>
      <c r="T51" s="5"/>
      <c r="U51" s="5"/>
      <c r="V51" s="5"/>
      <c r="W51" s="5"/>
      <c r="X51" s="5"/>
      <c r="Y51" s="5"/>
      <c r="Z51" s="5"/>
      <c r="AA51" s="5"/>
      <c r="AB51" s="5"/>
    </row>
    <row r="52" spans="1:28" x14ac:dyDescent="0.25">
      <c r="A52" s="5"/>
      <c r="B52" s="5"/>
      <c r="C52" s="5"/>
      <c r="D52" s="5"/>
      <c r="E52" s="5"/>
      <c r="F52" s="5"/>
      <c r="G52" s="5"/>
      <c r="H52" s="5"/>
      <c r="I52" s="5"/>
      <c r="J52" s="5"/>
      <c r="K52" s="5"/>
      <c r="L52" s="5"/>
      <c r="M52" s="5"/>
      <c r="N52" s="41"/>
      <c r="O52" s="5"/>
      <c r="P52" s="5"/>
      <c r="Q52" s="5"/>
      <c r="R52" s="5"/>
      <c r="S52" s="5"/>
      <c r="T52" s="5"/>
      <c r="U52" s="5"/>
      <c r="V52" s="5"/>
      <c r="W52" s="5"/>
      <c r="X52" s="5"/>
      <c r="Y52" s="5"/>
      <c r="Z52" s="5"/>
      <c r="AA52" s="5"/>
      <c r="AB52" s="5"/>
    </row>
    <row r="53" spans="1:28" x14ac:dyDescent="0.25">
      <c r="A53" s="5"/>
      <c r="B53" s="5"/>
      <c r="C53" s="5"/>
      <c r="D53" s="5"/>
      <c r="E53" s="5"/>
      <c r="F53" s="5"/>
      <c r="G53" s="5"/>
      <c r="H53" s="5"/>
      <c r="I53" s="5"/>
      <c r="J53" s="5"/>
      <c r="K53" s="5"/>
      <c r="L53" s="5"/>
      <c r="M53" s="5"/>
      <c r="N53" s="41"/>
      <c r="O53" s="5"/>
      <c r="P53" s="5"/>
      <c r="Q53" s="5"/>
      <c r="R53" s="5"/>
      <c r="S53" s="5"/>
      <c r="T53" s="5"/>
      <c r="U53" s="5"/>
      <c r="V53" s="5"/>
      <c r="W53" s="5"/>
      <c r="X53" s="5"/>
      <c r="Y53" s="5"/>
      <c r="Z53" s="5"/>
      <c r="AA53" s="5"/>
      <c r="AB53" s="5"/>
    </row>
    <row r="54" spans="1:28" x14ac:dyDescent="0.25">
      <c r="A54" s="5"/>
      <c r="B54" s="5"/>
      <c r="C54" s="5"/>
      <c r="D54" s="5"/>
      <c r="E54" s="5"/>
      <c r="F54" s="5"/>
      <c r="G54" s="5"/>
      <c r="H54" s="5"/>
      <c r="I54" s="5"/>
      <c r="J54" s="5"/>
      <c r="K54" s="5"/>
      <c r="L54" s="5"/>
      <c r="M54" s="5"/>
      <c r="N54" s="41"/>
      <c r="O54" s="5"/>
      <c r="P54" s="5"/>
      <c r="Q54" s="5"/>
      <c r="R54" s="5"/>
      <c r="S54" s="5"/>
      <c r="T54" s="5"/>
      <c r="U54" s="5"/>
      <c r="V54" s="5"/>
      <c r="W54" s="5"/>
      <c r="X54" s="5"/>
      <c r="Y54" s="5"/>
      <c r="Z54" s="5"/>
      <c r="AA54" s="5"/>
      <c r="AB54" s="5"/>
    </row>
    <row r="55" spans="1:28" x14ac:dyDescent="0.25">
      <c r="A55" s="5"/>
      <c r="B55" s="5"/>
      <c r="C55" s="5"/>
      <c r="D55" s="5"/>
      <c r="E55" s="5"/>
      <c r="F55" s="5"/>
      <c r="G55" s="5"/>
      <c r="H55" s="5"/>
      <c r="I55" s="5"/>
      <c r="J55" s="5"/>
      <c r="K55" s="5"/>
      <c r="L55" s="5"/>
      <c r="M55" s="5"/>
      <c r="N55" s="41"/>
      <c r="O55" s="5"/>
      <c r="P55" s="5"/>
      <c r="Q55" s="5"/>
      <c r="R55" s="5"/>
      <c r="S55" s="5"/>
      <c r="T55" s="5"/>
      <c r="U55" s="5"/>
      <c r="V55" s="5"/>
      <c r="W55" s="5"/>
      <c r="X55" s="5"/>
      <c r="Y55" s="5"/>
      <c r="Z55" s="5"/>
      <c r="AA55" s="5"/>
      <c r="AB55" s="5"/>
    </row>
    <row r="56" spans="1:28" x14ac:dyDescent="0.25">
      <c r="A56" s="5"/>
      <c r="B56" s="5"/>
      <c r="C56" s="5"/>
      <c r="D56" s="5"/>
      <c r="E56" s="5"/>
      <c r="F56" s="5"/>
      <c r="G56" s="5"/>
      <c r="H56" s="5"/>
      <c r="I56" s="5"/>
      <c r="J56" s="5"/>
      <c r="K56" s="5"/>
      <c r="L56" s="5"/>
      <c r="M56" s="5"/>
      <c r="N56" s="41"/>
      <c r="O56" s="5"/>
      <c r="P56" s="5"/>
      <c r="Q56" s="5"/>
      <c r="R56" s="5"/>
      <c r="S56" s="5"/>
      <c r="T56" s="5"/>
      <c r="U56" s="5"/>
      <c r="V56" s="5"/>
      <c r="W56" s="5"/>
      <c r="X56" s="5"/>
      <c r="Y56" s="5"/>
      <c r="Z56" s="5"/>
      <c r="AA56" s="5"/>
      <c r="AB56" s="5"/>
    </row>
    <row r="57" spans="1:28" x14ac:dyDescent="0.25">
      <c r="A57" s="5"/>
      <c r="B57" s="5"/>
      <c r="C57" s="5"/>
      <c r="D57" s="5"/>
      <c r="E57" s="5"/>
      <c r="F57" s="5"/>
      <c r="G57" s="5"/>
      <c r="H57" s="5"/>
      <c r="I57" s="5"/>
      <c r="J57" s="5"/>
      <c r="K57" s="5"/>
      <c r="L57" s="5"/>
      <c r="M57" s="5"/>
      <c r="N57" s="41"/>
      <c r="O57" s="5"/>
      <c r="P57" s="5"/>
      <c r="Q57" s="5"/>
      <c r="R57" s="5"/>
      <c r="S57" s="5"/>
      <c r="T57" s="5"/>
      <c r="U57" s="5"/>
      <c r="V57" s="5"/>
      <c r="W57" s="5"/>
      <c r="X57" s="5"/>
      <c r="Y57" s="5"/>
      <c r="Z57" s="5"/>
      <c r="AA57" s="5"/>
      <c r="AB57" s="5"/>
    </row>
    <row r="58" spans="1:28" x14ac:dyDescent="0.25">
      <c r="A58" s="5"/>
      <c r="B58" s="5"/>
      <c r="C58" s="5"/>
      <c r="D58" s="5"/>
      <c r="E58" s="5"/>
      <c r="F58" s="5"/>
      <c r="G58" s="5"/>
      <c r="H58" s="5"/>
      <c r="I58" s="5"/>
      <c r="J58" s="5"/>
      <c r="K58" s="5"/>
      <c r="L58" s="5"/>
      <c r="M58" s="5"/>
      <c r="N58" s="41"/>
      <c r="O58" s="5"/>
      <c r="P58" s="5"/>
      <c r="Q58" s="5"/>
      <c r="R58" s="5"/>
      <c r="S58" s="5"/>
      <c r="T58" s="5"/>
      <c r="U58" s="5"/>
      <c r="V58" s="5"/>
      <c r="W58" s="5"/>
      <c r="X58" s="5"/>
      <c r="Y58" s="5"/>
      <c r="Z58" s="5"/>
      <c r="AA58" s="5"/>
      <c r="AB58" s="5"/>
    </row>
    <row r="59" spans="1:28" x14ac:dyDescent="0.25">
      <c r="A59" s="5"/>
      <c r="B59" s="5"/>
      <c r="C59" s="5"/>
      <c r="D59" s="5"/>
      <c r="E59" s="5"/>
      <c r="F59" s="5"/>
      <c r="G59" s="5"/>
      <c r="H59" s="5"/>
      <c r="I59" s="5"/>
      <c r="J59" s="5"/>
      <c r="K59" s="5"/>
      <c r="L59" s="5"/>
      <c r="M59" s="5"/>
      <c r="N59" s="41"/>
      <c r="O59" s="5"/>
      <c r="P59" s="5"/>
      <c r="Q59" s="5"/>
      <c r="R59" s="5"/>
      <c r="S59" s="5"/>
      <c r="T59" s="5"/>
      <c r="U59" s="5"/>
      <c r="V59" s="5"/>
      <c r="W59" s="5"/>
      <c r="X59" s="5"/>
      <c r="Y59" s="5"/>
      <c r="Z59" s="5"/>
      <c r="AA59" s="5"/>
      <c r="AB59" s="5"/>
    </row>
  </sheetData>
  <autoFilter ref="B8:W8" xr:uid="{C7194FFE-FEBF-4840-ADC2-E158357E25F1}"/>
  <mergeCells count="5">
    <mergeCell ref="N7:W7"/>
    <mergeCell ref="B3:D3"/>
    <mergeCell ref="C4:D4"/>
    <mergeCell ref="C5:D5"/>
    <mergeCell ref="B7:M7"/>
  </mergeCells>
  <phoneticPr fontId="26" type="noConversion"/>
  <hyperlinks>
    <hyperlink ref="B1" location="Contents!A1" display="Back to Contents" xr:uid="{00000000-0004-0000-1C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59"/>
  <sheetViews>
    <sheetView zoomScale="80" zoomScaleNormal="80" workbookViewId="0">
      <selection activeCell="G4" sqref="G4:H5"/>
    </sheetView>
  </sheetViews>
  <sheetFormatPr defaultColWidth="8.77734375" defaultRowHeight="13.8" x14ac:dyDescent="0.25"/>
  <cols>
    <col min="1" max="1" width="8.77734375" style="1" customWidth="1"/>
    <col min="2" max="2" width="42" style="1" customWidth="1"/>
    <col min="3" max="3" width="32.21875" style="1" customWidth="1"/>
    <col min="4" max="5" width="28.33203125" style="1" customWidth="1"/>
    <col min="6" max="6" width="36.21875" style="1" customWidth="1"/>
    <col min="7" max="7" width="20.77734375" style="1" customWidth="1"/>
    <col min="8" max="8" width="28.109375" style="1" customWidth="1"/>
    <col min="9" max="10" width="20.77734375" style="1" customWidth="1"/>
    <col min="11" max="16384" width="8.77734375" style="1"/>
  </cols>
  <sheetData>
    <row r="1" spans="1:52" s="5" customFormat="1" x14ac:dyDescent="0.25">
      <c r="B1" s="96" t="s">
        <v>57</v>
      </c>
    </row>
    <row r="2" spans="1:52" ht="14.4"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18" thickBot="1" x14ac:dyDescent="0.3">
      <c r="A3" s="130"/>
      <c r="B3" s="621" t="s">
        <v>58</v>
      </c>
      <c r="C3" s="622"/>
      <c r="D3" s="623"/>
      <c r="E3" s="5"/>
      <c r="F3" s="610" t="s">
        <v>59</v>
      </c>
      <c r="G3" s="614"/>
      <c r="H3" s="611"/>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5.75" customHeight="1" thickBot="1" x14ac:dyDescent="0.3">
      <c r="A4" s="130"/>
      <c r="B4" s="8" t="s">
        <v>31</v>
      </c>
      <c r="C4" s="619" t="s">
        <v>32</v>
      </c>
      <c r="D4" s="620"/>
      <c r="E4" s="5"/>
      <c r="F4" s="333" t="s">
        <v>383</v>
      </c>
      <c r="G4" s="615" t="s">
        <v>409</v>
      </c>
      <c r="H4" s="616"/>
      <c r="I4" s="41"/>
      <c r="J4" s="41"/>
      <c r="K4" s="41"/>
      <c r="L4" s="41"/>
      <c r="M4" s="41"/>
      <c r="N4" s="41"/>
      <c r="O4" s="41"/>
      <c r="P4" s="41"/>
      <c r="Q4" s="41"/>
      <c r="R4" s="41"/>
      <c r="S4" s="41"/>
      <c r="T4" s="41"/>
      <c r="U4" s="41"/>
      <c r="V4" s="41"/>
      <c r="W4" s="41"/>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28.2" thickBot="1" x14ac:dyDescent="0.3">
      <c r="A5" s="5"/>
      <c r="B5" s="7" t="s">
        <v>33</v>
      </c>
      <c r="C5" s="612" t="str">
        <f>Guidance!C5</f>
        <v>Jiangyin Hongyu Steel Products Co., Ltd.</v>
      </c>
      <c r="D5" s="613"/>
      <c r="E5" s="331"/>
      <c r="F5" s="334" t="s">
        <v>384</v>
      </c>
      <c r="G5" s="617" t="s">
        <v>486</v>
      </c>
      <c r="H5" s="618"/>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4.4" thickBot="1" x14ac:dyDescent="0.3">
      <c r="A6" s="5"/>
      <c r="B6" s="5"/>
      <c r="C6" s="5"/>
      <c r="D6" s="5"/>
      <c r="E6" s="331"/>
      <c r="F6" s="331"/>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14.4" thickBot="1" x14ac:dyDescent="0.3">
      <c r="A7" s="5"/>
      <c r="B7" s="610" t="s">
        <v>60</v>
      </c>
      <c r="C7" s="614"/>
      <c r="D7" s="614"/>
      <c r="E7" s="614"/>
      <c r="F7" s="614"/>
      <c r="G7" s="611"/>
      <c r="H7" s="330" t="s">
        <v>61</v>
      </c>
      <c r="I7" s="610" t="s">
        <v>62</v>
      </c>
      <c r="J7" s="6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s="163" customFormat="1" ht="69.599999999999994" thickBot="1" x14ac:dyDescent="0.3">
      <c r="A8" s="329"/>
      <c r="B8" s="9" t="s">
        <v>63</v>
      </c>
      <c r="C8" s="10" t="s">
        <v>64</v>
      </c>
      <c r="D8" s="10" t="s">
        <v>341</v>
      </c>
      <c r="E8" s="10" t="s">
        <v>65</v>
      </c>
      <c r="F8" s="10" t="s">
        <v>66</v>
      </c>
      <c r="G8" s="11" t="s">
        <v>67</v>
      </c>
      <c r="H8" s="27" t="s">
        <v>68</v>
      </c>
      <c r="I8" s="9" t="s">
        <v>69</v>
      </c>
      <c r="J8" s="11" t="s">
        <v>70</v>
      </c>
      <c r="K8" s="166"/>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row>
    <row r="9" spans="1:52" ht="72.599999999999994" thickBot="1" x14ac:dyDescent="0.3">
      <c r="A9" s="5"/>
      <c r="B9" s="518" t="s">
        <v>399</v>
      </c>
      <c r="C9" s="519" t="s">
        <v>400</v>
      </c>
      <c r="D9" s="519" t="s">
        <v>401</v>
      </c>
      <c r="E9" s="519" t="s">
        <v>402</v>
      </c>
      <c r="F9" s="519" t="s">
        <v>403</v>
      </c>
      <c r="G9" s="519" t="s">
        <v>404</v>
      </c>
      <c r="H9" s="519" t="s">
        <v>485</v>
      </c>
      <c r="I9" s="519" t="s">
        <v>405</v>
      </c>
      <c r="J9" s="519" t="s">
        <v>406</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ht="72.599999999999994" thickBot="1" x14ac:dyDescent="0.3">
      <c r="A10" s="5"/>
      <c r="B10" s="518" t="s">
        <v>399</v>
      </c>
      <c r="C10" s="519" t="s">
        <v>400</v>
      </c>
      <c r="D10" s="519" t="s">
        <v>401</v>
      </c>
      <c r="E10" s="519" t="s">
        <v>402</v>
      </c>
      <c r="F10" s="519" t="s">
        <v>403</v>
      </c>
      <c r="G10" s="519" t="s">
        <v>404</v>
      </c>
      <c r="H10" s="519" t="s">
        <v>485</v>
      </c>
      <c r="I10" s="519" t="s">
        <v>405</v>
      </c>
      <c r="J10" s="519" t="s">
        <v>406</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72.599999999999994" thickBot="1" x14ac:dyDescent="0.3">
      <c r="A11" s="5"/>
      <c r="B11" s="518" t="s">
        <v>399</v>
      </c>
      <c r="C11" s="519" t="s">
        <v>400</v>
      </c>
      <c r="D11" s="519" t="s">
        <v>401</v>
      </c>
      <c r="E11" s="519" t="s">
        <v>402</v>
      </c>
      <c r="F11" s="519" t="s">
        <v>403</v>
      </c>
      <c r="G11" s="519" t="s">
        <v>404</v>
      </c>
      <c r="H11" s="519" t="s">
        <v>485</v>
      </c>
      <c r="I11" s="519" t="s">
        <v>405</v>
      </c>
      <c r="J11" s="519" t="s">
        <v>406</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72.599999999999994" thickBot="1" x14ac:dyDescent="0.3">
      <c r="A12" s="5"/>
      <c r="B12" s="518" t="s">
        <v>399</v>
      </c>
      <c r="C12" s="519" t="s">
        <v>400</v>
      </c>
      <c r="D12" s="519" t="s">
        <v>401</v>
      </c>
      <c r="E12" s="519" t="s">
        <v>402</v>
      </c>
      <c r="F12" s="519" t="s">
        <v>403</v>
      </c>
      <c r="G12" s="519" t="s">
        <v>404</v>
      </c>
      <c r="H12" s="519" t="s">
        <v>485</v>
      </c>
      <c r="I12" s="519" t="s">
        <v>405</v>
      </c>
      <c r="J12" s="519" t="s">
        <v>406</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ht="72.599999999999994" thickBot="1" x14ac:dyDescent="0.3">
      <c r="A13" s="5"/>
      <c r="B13" s="518" t="s">
        <v>399</v>
      </c>
      <c r="C13" s="519" t="s">
        <v>400</v>
      </c>
      <c r="D13" s="519" t="s">
        <v>401</v>
      </c>
      <c r="E13" s="519" t="s">
        <v>402</v>
      </c>
      <c r="F13" s="519" t="s">
        <v>403</v>
      </c>
      <c r="G13" s="519" t="s">
        <v>404</v>
      </c>
      <c r="H13" s="519" t="s">
        <v>485</v>
      </c>
      <c r="I13" s="519" t="s">
        <v>405</v>
      </c>
      <c r="J13" s="519" t="s">
        <v>406</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72.599999999999994" thickBot="1" x14ac:dyDescent="0.3">
      <c r="A14" s="5"/>
      <c r="B14" s="518" t="s">
        <v>399</v>
      </c>
      <c r="C14" s="519" t="s">
        <v>400</v>
      </c>
      <c r="D14" s="519" t="s">
        <v>401</v>
      </c>
      <c r="E14" s="519" t="s">
        <v>402</v>
      </c>
      <c r="F14" s="519" t="s">
        <v>403</v>
      </c>
      <c r="G14" s="519" t="s">
        <v>404</v>
      </c>
      <c r="H14" s="519" t="s">
        <v>485</v>
      </c>
      <c r="I14" s="519" t="s">
        <v>405</v>
      </c>
      <c r="J14" s="519" t="s">
        <v>406</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72.599999999999994" thickBot="1" x14ac:dyDescent="0.3">
      <c r="A15" s="5"/>
      <c r="B15" s="518" t="s">
        <v>399</v>
      </c>
      <c r="C15" s="519" t="s">
        <v>400</v>
      </c>
      <c r="D15" s="519" t="s">
        <v>401</v>
      </c>
      <c r="E15" s="519" t="s">
        <v>402</v>
      </c>
      <c r="F15" s="519" t="s">
        <v>403</v>
      </c>
      <c r="G15" s="519" t="s">
        <v>404</v>
      </c>
      <c r="H15" s="519" t="s">
        <v>485</v>
      </c>
      <c r="I15" s="519" t="s">
        <v>405</v>
      </c>
      <c r="J15" s="519" t="s">
        <v>406</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72.599999999999994" thickBot="1" x14ac:dyDescent="0.3">
      <c r="A16" s="5"/>
      <c r="B16" s="518" t="s">
        <v>399</v>
      </c>
      <c r="C16" s="519" t="s">
        <v>400</v>
      </c>
      <c r="D16" s="519" t="s">
        <v>401</v>
      </c>
      <c r="E16" s="519" t="s">
        <v>402</v>
      </c>
      <c r="F16" s="519" t="s">
        <v>403</v>
      </c>
      <c r="G16" s="519" t="s">
        <v>404</v>
      </c>
      <c r="H16" s="519" t="s">
        <v>485</v>
      </c>
      <c r="I16" s="519" t="s">
        <v>405</v>
      </c>
      <c r="J16" s="519" t="s">
        <v>406</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72.599999999999994" thickBot="1" x14ac:dyDescent="0.3">
      <c r="A17" s="5"/>
      <c r="B17" s="518" t="s">
        <v>399</v>
      </c>
      <c r="C17" s="519" t="s">
        <v>400</v>
      </c>
      <c r="D17" s="519" t="s">
        <v>401</v>
      </c>
      <c r="E17" s="519" t="s">
        <v>402</v>
      </c>
      <c r="F17" s="519" t="s">
        <v>403</v>
      </c>
      <c r="G17" s="519" t="s">
        <v>404</v>
      </c>
      <c r="H17" s="519" t="s">
        <v>485</v>
      </c>
      <c r="I17" s="519" t="s">
        <v>405</v>
      </c>
      <c r="J17" s="519" t="s">
        <v>406</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72.599999999999994" thickBot="1" x14ac:dyDescent="0.3">
      <c r="A18" s="5"/>
      <c r="B18" s="518" t="s">
        <v>399</v>
      </c>
      <c r="C18" s="519" t="s">
        <v>400</v>
      </c>
      <c r="D18" s="519" t="s">
        <v>401</v>
      </c>
      <c r="E18" s="519" t="s">
        <v>402</v>
      </c>
      <c r="F18" s="519" t="s">
        <v>403</v>
      </c>
      <c r="G18" s="519" t="s">
        <v>404</v>
      </c>
      <c r="H18" s="519" t="s">
        <v>485</v>
      </c>
      <c r="I18" s="519" t="s">
        <v>405</v>
      </c>
      <c r="J18" s="519" t="s">
        <v>406</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72.599999999999994" thickBot="1" x14ac:dyDescent="0.3">
      <c r="A19" s="5"/>
      <c r="B19" s="518" t="s">
        <v>399</v>
      </c>
      <c r="C19" s="519" t="s">
        <v>400</v>
      </c>
      <c r="D19" s="519" t="s">
        <v>401</v>
      </c>
      <c r="E19" s="519" t="s">
        <v>402</v>
      </c>
      <c r="F19" s="519" t="s">
        <v>403</v>
      </c>
      <c r="G19" s="519" t="s">
        <v>404</v>
      </c>
      <c r="H19" s="519" t="s">
        <v>485</v>
      </c>
      <c r="I19" s="519" t="s">
        <v>405</v>
      </c>
      <c r="J19" s="519" t="s">
        <v>406</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72.599999999999994" thickBot="1" x14ac:dyDescent="0.3">
      <c r="A20" s="5"/>
      <c r="B20" s="518" t="s">
        <v>399</v>
      </c>
      <c r="C20" s="519" t="s">
        <v>400</v>
      </c>
      <c r="D20" s="519" t="s">
        <v>401</v>
      </c>
      <c r="E20" s="519" t="s">
        <v>402</v>
      </c>
      <c r="F20" s="519" t="s">
        <v>403</v>
      </c>
      <c r="G20" s="519" t="s">
        <v>404</v>
      </c>
      <c r="H20" s="519" t="s">
        <v>485</v>
      </c>
      <c r="I20" s="519" t="s">
        <v>405</v>
      </c>
      <c r="J20" s="519" t="s">
        <v>406</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72.599999999999994" thickBot="1" x14ac:dyDescent="0.3">
      <c r="A21" s="5"/>
      <c r="B21" s="518" t="s">
        <v>399</v>
      </c>
      <c r="C21" s="519" t="s">
        <v>400</v>
      </c>
      <c r="D21" s="519" t="s">
        <v>401</v>
      </c>
      <c r="E21" s="519" t="s">
        <v>402</v>
      </c>
      <c r="F21" s="519" t="s">
        <v>403</v>
      </c>
      <c r="G21" s="519" t="s">
        <v>404</v>
      </c>
      <c r="H21" s="519" t="s">
        <v>485</v>
      </c>
      <c r="I21" s="519" t="s">
        <v>405</v>
      </c>
      <c r="J21" s="519" t="s">
        <v>406</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ht="72.599999999999994" thickBot="1" x14ac:dyDescent="0.3">
      <c r="A22" s="5"/>
      <c r="B22" s="518" t="s">
        <v>399</v>
      </c>
      <c r="C22" s="519" t="s">
        <v>400</v>
      </c>
      <c r="D22" s="519" t="s">
        <v>401</v>
      </c>
      <c r="E22" s="519" t="s">
        <v>402</v>
      </c>
      <c r="F22" s="519" t="s">
        <v>403</v>
      </c>
      <c r="G22" s="519" t="s">
        <v>404</v>
      </c>
      <c r="H22" s="519" t="s">
        <v>485</v>
      </c>
      <c r="I22" s="519" t="s">
        <v>405</v>
      </c>
      <c r="J22" s="519" t="s">
        <v>406</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72.599999999999994" thickBot="1" x14ac:dyDescent="0.3">
      <c r="A23" s="5"/>
      <c r="B23" s="518" t="s">
        <v>399</v>
      </c>
      <c r="C23" s="519" t="s">
        <v>400</v>
      </c>
      <c r="D23" s="519" t="s">
        <v>401</v>
      </c>
      <c r="E23" s="519" t="s">
        <v>402</v>
      </c>
      <c r="F23" s="519" t="s">
        <v>403</v>
      </c>
      <c r="G23" s="519" t="s">
        <v>404</v>
      </c>
      <c r="H23" s="519" t="s">
        <v>485</v>
      </c>
      <c r="I23" s="519" t="s">
        <v>405</v>
      </c>
      <c r="J23" s="519" t="s">
        <v>406</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72.599999999999994" thickBot="1" x14ac:dyDescent="0.3">
      <c r="A24" s="5"/>
      <c r="B24" s="518" t="s">
        <v>399</v>
      </c>
      <c r="C24" s="519" t="s">
        <v>400</v>
      </c>
      <c r="D24" s="519" t="s">
        <v>401</v>
      </c>
      <c r="E24" s="519" t="s">
        <v>402</v>
      </c>
      <c r="F24" s="519" t="s">
        <v>403</v>
      </c>
      <c r="G24" s="519" t="s">
        <v>404</v>
      </c>
      <c r="H24" s="519" t="s">
        <v>485</v>
      </c>
      <c r="I24" s="519" t="s">
        <v>405</v>
      </c>
      <c r="J24" s="519" t="s">
        <v>406</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72.599999999999994" thickBot="1" x14ac:dyDescent="0.3">
      <c r="A25" s="5"/>
      <c r="B25" s="518" t="s">
        <v>399</v>
      </c>
      <c r="C25" s="519" t="s">
        <v>400</v>
      </c>
      <c r="D25" s="519" t="s">
        <v>401</v>
      </c>
      <c r="E25" s="519" t="s">
        <v>402</v>
      </c>
      <c r="F25" s="519" t="s">
        <v>403</v>
      </c>
      <c r="G25" s="519" t="s">
        <v>404</v>
      </c>
      <c r="H25" s="519" t="s">
        <v>485</v>
      </c>
      <c r="I25" s="519" t="s">
        <v>405</v>
      </c>
      <c r="J25" s="519" t="s">
        <v>406</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72.599999999999994" thickBot="1" x14ac:dyDescent="0.3">
      <c r="A26" s="5"/>
      <c r="B26" s="518" t="s">
        <v>399</v>
      </c>
      <c r="C26" s="519" t="s">
        <v>400</v>
      </c>
      <c r="D26" s="519" t="s">
        <v>401</v>
      </c>
      <c r="E26" s="519" t="s">
        <v>402</v>
      </c>
      <c r="F26" s="519" t="s">
        <v>403</v>
      </c>
      <c r="G26" s="519" t="s">
        <v>404</v>
      </c>
      <c r="H26" s="519" t="s">
        <v>485</v>
      </c>
      <c r="I26" s="519" t="s">
        <v>405</v>
      </c>
      <c r="J26" s="519" t="s">
        <v>406</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72.599999999999994" thickBot="1" x14ac:dyDescent="0.3">
      <c r="A27" s="5"/>
      <c r="B27" s="518" t="s">
        <v>399</v>
      </c>
      <c r="C27" s="519" t="s">
        <v>400</v>
      </c>
      <c r="D27" s="519" t="s">
        <v>401</v>
      </c>
      <c r="E27" s="519" t="s">
        <v>402</v>
      </c>
      <c r="F27" s="519" t="s">
        <v>403</v>
      </c>
      <c r="G27" s="519" t="s">
        <v>404</v>
      </c>
      <c r="H27" s="519" t="s">
        <v>485</v>
      </c>
      <c r="I27" s="519" t="s">
        <v>405</v>
      </c>
      <c r="J27" s="519" t="s">
        <v>406</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72.599999999999994" thickBot="1" x14ac:dyDescent="0.3">
      <c r="A28" s="5"/>
      <c r="B28" s="518" t="s">
        <v>399</v>
      </c>
      <c r="C28" s="519" t="s">
        <v>400</v>
      </c>
      <c r="D28" s="519" t="s">
        <v>401</v>
      </c>
      <c r="E28" s="519" t="s">
        <v>402</v>
      </c>
      <c r="F28" s="519" t="s">
        <v>403</v>
      </c>
      <c r="G28" s="519" t="s">
        <v>404</v>
      </c>
      <c r="H28" s="519" t="s">
        <v>485</v>
      </c>
      <c r="I28" s="519" t="s">
        <v>405</v>
      </c>
      <c r="J28" s="519" t="s">
        <v>406</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72.599999999999994" thickBot="1" x14ac:dyDescent="0.3">
      <c r="A29" s="5"/>
      <c r="B29" s="518" t="s">
        <v>399</v>
      </c>
      <c r="C29" s="519" t="s">
        <v>400</v>
      </c>
      <c r="D29" s="519" t="s">
        <v>401</v>
      </c>
      <c r="E29" s="519" t="s">
        <v>402</v>
      </c>
      <c r="F29" s="519" t="s">
        <v>403</v>
      </c>
      <c r="G29" s="519" t="s">
        <v>404</v>
      </c>
      <c r="H29" s="519" t="s">
        <v>485</v>
      </c>
      <c r="I29" s="519" t="s">
        <v>405</v>
      </c>
      <c r="J29" s="519" t="s">
        <v>406</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72.599999999999994" thickBot="1" x14ac:dyDescent="0.3">
      <c r="A30" s="5"/>
      <c r="B30" s="518" t="s">
        <v>399</v>
      </c>
      <c r="C30" s="519" t="s">
        <v>400</v>
      </c>
      <c r="D30" s="519" t="s">
        <v>401</v>
      </c>
      <c r="E30" s="519" t="s">
        <v>402</v>
      </c>
      <c r="F30" s="519" t="s">
        <v>403</v>
      </c>
      <c r="G30" s="519" t="s">
        <v>404</v>
      </c>
      <c r="H30" s="519" t="s">
        <v>485</v>
      </c>
      <c r="I30" s="519" t="s">
        <v>405</v>
      </c>
      <c r="J30" s="519" t="s">
        <v>406</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72.599999999999994" thickBot="1" x14ac:dyDescent="0.3">
      <c r="A31" s="5"/>
      <c r="B31" s="518" t="s">
        <v>399</v>
      </c>
      <c r="C31" s="519" t="s">
        <v>400</v>
      </c>
      <c r="D31" s="519" t="s">
        <v>401</v>
      </c>
      <c r="E31" s="519" t="s">
        <v>402</v>
      </c>
      <c r="F31" s="519" t="s">
        <v>403</v>
      </c>
      <c r="G31" s="519" t="s">
        <v>404</v>
      </c>
      <c r="H31" s="519" t="s">
        <v>485</v>
      </c>
      <c r="I31" s="519" t="s">
        <v>405</v>
      </c>
      <c r="J31" s="519" t="s">
        <v>406</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ht="72.599999999999994" thickBot="1" x14ac:dyDescent="0.3">
      <c r="A32" s="5"/>
      <c r="B32" s="518" t="s">
        <v>399</v>
      </c>
      <c r="C32" s="519" t="s">
        <v>400</v>
      </c>
      <c r="D32" s="519" t="s">
        <v>401</v>
      </c>
      <c r="E32" s="519" t="s">
        <v>402</v>
      </c>
      <c r="F32" s="519" t="s">
        <v>403</v>
      </c>
      <c r="G32" s="519" t="s">
        <v>404</v>
      </c>
      <c r="H32" s="519" t="s">
        <v>485</v>
      </c>
      <c r="I32" s="519" t="s">
        <v>405</v>
      </c>
      <c r="J32" s="519" t="s">
        <v>406</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ht="72.599999999999994" thickBot="1" x14ac:dyDescent="0.3">
      <c r="A33" s="5"/>
      <c r="B33" s="518" t="s">
        <v>399</v>
      </c>
      <c r="C33" s="519" t="s">
        <v>400</v>
      </c>
      <c r="D33" s="519" t="s">
        <v>401</v>
      </c>
      <c r="E33" s="519" t="s">
        <v>402</v>
      </c>
      <c r="F33" s="519" t="s">
        <v>403</v>
      </c>
      <c r="G33" s="519" t="s">
        <v>404</v>
      </c>
      <c r="H33" s="519" t="s">
        <v>485</v>
      </c>
      <c r="I33" s="519" t="s">
        <v>405</v>
      </c>
      <c r="J33" s="519" t="s">
        <v>406</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72.599999999999994" thickBot="1" x14ac:dyDescent="0.3">
      <c r="A34" s="5"/>
      <c r="B34" s="518" t="s">
        <v>399</v>
      </c>
      <c r="C34" s="519" t="s">
        <v>400</v>
      </c>
      <c r="D34" s="519" t="s">
        <v>401</v>
      </c>
      <c r="E34" s="519" t="s">
        <v>402</v>
      </c>
      <c r="F34" s="519" t="s">
        <v>403</v>
      </c>
      <c r="G34" s="519" t="s">
        <v>404</v>
      </c>
      <c r="H34" s="519" t="s">
        <v>485</v>
      </c>
      <c r="I34" s="519" t="s">
        <v>405</v>
      </c>
      <c r="J34" s="519" t="s">
        <v>406</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ht="72.599999999999994" thickBot="1" x14ac:dyDescent="0.3">
      <c r="A35" s="5"/>
      <c r="B35" s="518" t="s">
        <v>399</v>
      </c>
      <c r="C35" s="519" t="s">
        <v>400</v>
      </c>
      <c r="D35" s="519" t="s">
        <v>401</v>
      </c>
      <c r="E35" s="519" t="s">
        <v>402</v>
      </c>
      <c r="F35" s="519" t="s">
        <v>403</v>
      </c>
      <c r="G35" s="519" t="s">
        <v>404</v>
      </c>
      <c r="H35" s="519" t="s">
        <v>485</v>
      </c>
      <c r="I35" s="519" t="s">
        <v>405</v>
      </c>
      <c r="J35" s="519" t="s">
        <v>406</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ht="72.599999999999994" thickBot="1" x14ac:dyDescent="0.3">
      <c r="A36" s="5"/>
      <c r="B36" s="518" t="s">
        <v>399</v>
      </c>
      <c r="C36" s="519" t="s">
        <v>400</v>
      </c>
      <c r="D36" s="519" t="s">
        <v>401</v>
      </c>
      <c r="E36" s="519" t="s">
        <v>402</v>
      </c>
      <c r="F36" s="519" t="s">
        <v>403</v>
      </c>
      <c r="G36" s="519" t="s">
        <v>404</v>
      </c>
      <c r="H36" s="519" t="s">
        <v>485</v>
      </c>
      <c r="I36" s="519" t="s">
        <v>405</v>
      </c>
      <c r="J36" s="519" t="s">
        <v>406</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ht="72.599999999999994" thickBot="1" x14ac:dyDescent="0.3">
      <c r="A37" s="5"/>
      <c r="B37" s="518" t="s">
        <v>399</v>
      </c>
      <c r="C37" s="519" t="s">
        <v>400</v>
      </c>
      <c r="D37" s="519" t="s">
        <v>401</v>
      </c>
      <c r="E37" s="519" t="s">
        <v>402</v>
      </c>
      <c r="F37" s="519" t="s">
        <v>403</v>
      </c>
      <c r="G37" s="519" t="s">
        <v>404</v>
      </c>
      <c r="H37" s="519" t="s">
        <v>485</v>
      </c>
      <c r="I37" s="519" t="s">
        <v>405</v>
      </c>
      <c r="J37" s="519" t="s">
        <v>406</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ht="72.599999999999994" thickBot="1" x14ac:dyDescent="0.3">
      <c r="A38" s="5"/>
      <c r="B38" s="518" t="s">
        <v>399</v>
      </c>
      <c r="C38" s="519" t="s">
        <v>400</v>
      </c>
      <c r="D38" s="519" t="s">
        <v>401</v>
      </c>
      <c r="E38" s="519" t="s">
        <v>402</v>
      </c>
      <c r="F38" s="519" t="s">
        <v>403</v>
      </c>
      <c r="G38" s="519" t="s">
        <v>404</v>
      </c>
      <c r="H38" s="519" t="s">
        <v>485</v>
      </c>
      <c r="I38" s="519" t="s">
        <v>405</v>
      </c>
      <c r="J38" s="519" t="s">
        <v>406</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ht="72.599999999999994" thickBot="1" x14ac:dyDescent="0.3">
      <c r="A39" s="5"/>
      <c r="B39" s="518" t="s">
        <v>399</v>
      </c>
      <c r="C39" s="519" t="s">
        <v>400</v>
      </c>
      <c r="D39" s="519" t="s">
        <v>401</v>
      </c>
      <c r="E39" s="519" t="s">
        <v>402</v>
      </c>
      <c r="F39" s="519" t="s">
        <v>403</v>
      </c>
      <c r="G39" s="519" t="s">
        <v>404</v>
      </c>
      <c r="H39" s="519" t="s">
        <v>485</v>
      </c>
      <c r="I39" s="519" t="s">
        <v>405</v>
      </c>
      <c r="J39" s="519" t="s">
        <v>406</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ht="72.599999999999994" thickBot="1" x14ac:dyDescent="0.3">
      <c r="A40" s="5"/>
      <c r="B40" s="518" t="s">
        <v>399</v>
      </c>
      <c r="C40" s="519" t="s">
        <v>400</v>
      </c>
      <c r="D40" s="519" t="s">
        <v>401</v>
      </c>
      <c r="E40" s="519" t="s">
        <v>402</v>
      </c>
      <c r="F40" s="519" t="s">
        <v>403</v>
      </c>
      <c r="G40" s="519" t="s">
        <v>404</v>
      </c>
      <c r="H40" s="519" t="s">
        <v>485</v>
      </c>
      <c r="I40" s="519" t="s">
        <v>405</v>
      </c>
      <c r="J40" s="519" t="s">
        <v>406</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ht="72.599999999999994" thickBot="1" x14ac:dyDescent="0.3">
      <c r="A41" s="5"/>
      <c r="B41" s="518" t="s">
        <v>399</v>
      </c>
      <c r="C41" s="519" t="s">
        <v>400</v>
      </c>
      <c r="D41" s="519" t="s">
        <v>401</v>
      </c>
      <c r="E41" s="519" t="s">
        <v>402</v>
      </c>
      <c r="F41" s="519" t="s">
        <v>403</v>
      </c>
      <c r="G41" s="519" t="s">
        <v>404</v>
      </c>
      <c r="H41" s="519" t="s">
        <v>485</v>
      </c>
      <c r="I41" s="519" t="s">
        <v>405</v>
      </c>
      <c r="J41" s="519" t="s">
        <v>406</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72.599999999999994" thickBot="1" x14ac:dyDescent="0.3">
      <c r="A42" s="5"/>
      <c r="B42" s="518" t="s">
        <v>399</v>
      </c>
      <c r="C42" s="519" t="s">
        <v>400</v>
      </c>
      <c r="D42" s="519" t="s">
        <v>401</v>
      </c>
      <c r="E42" s="519" t="s">
        <v>402</v>
      </c>
      <c r="F42" s="519" t="s">
        <v>403</v>
      </c>
      <c r="G42" s="519" t="s">
        <v>404</v>
      </c>
      <c r="H42" s="519" t="s">
        <v>485</v>
      </c>
      <c r="I42" s="519" t="s">
        <v>405</v>
      </c>
      <c r="J42" s="519" t="s">
        <v>406</v>
      </c>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ht="72.599999999999994" thickBot="1" x14ac:dyDescent="0.3">
      <c r="A43" s="5"/>
      <c r="B43" s="518" t="s">
        <v>399</v>
      </c>
      <c r="C43" s="519" t="s">
        <v>400</v>
      </c>
      <c r="D43" s="519" t="s">
        <v>401</v>
      </c>
      <c r="E43" s="519" t="s">
        <v>402</v>
      </c>
      <c r="F43" s="519" t="s">
        <v>403</v>
      </c>
      <c r="G43" s="519" t="s">
        <v>404</v>
      </c>
      <c r="H43" s="519" t="s">
        <v>485</v>
      </c>
      <c r="I43" s="519" t="s">
        <v>405</v>
      </c>
      <c r="J43" s="519" t="s">
        <v>406</v>
      </c>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72" x14ac:dyDescent="0.25">
      <c r="A44" s="5"/>
      <c r="B44" s="518" t="s">
        <v>399</v>
      </c>
      <c r="C44" s="519" t="s">
        <v>400</v>
      </c>
      <c r="D44" s="519" t="s">
        <v>401</v>
      </c>
      <c r="E44" s="519" t="s">
        <v>402</v>
      </c>
      <c r="F44" s="519" t="s">
        <v>403</v>
      </c>
      <c r="G44" s="519" t="s">
        <v>404</v>
      </c>
      <c r="H44" s="519" t="s">
        <v>485</v>
      </c>
      <c r="I44" s="519" t="s">
        <v>405</v>
      </c>
      <c r="J44" s="519" t="s">
        <v>406</v>
      </c>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row>
    <row r="49" spans="1:5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row>
    <row r="50" spans="1:5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row>
    <row r="51" spans="1:5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row>
    <row r="52" spans="1:5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row>
    <row r="53" spans="1:5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row>
    <row r="54" spans="1:5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row>
    <row r="55" spans="1:5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sheetData>
  <autoFilter ref="B8:J8" xr:uid="{54CD5CE3-F0E0-49BB-BDAA-9195DEB6539A}"/>
  <mergeCells count="8">
    <mergeCell ref="I7:J7"/>
    <mergeCell ref="C5:D5"/>
    <mergeCell ref="B7:G7"/>
    <mergeCell ref="F3:H3"/>
    <mergeCell ref="G4:H4"/>
    <mergeCell ref="G5:H5"/>
    <mergeCell ref="C4:D4"/>
    <mergeCell ref="B3:D3"/>
  </mergeCells>
  <phoneticPr fontId="26" type="noConversion"/>
  <hyperlinks>
    <hyperlink ref="B1" location="Contents!A1" display="Back to Contents" xr:uid="{00000000-0004-0000-03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Z51"/>
  <sheetViews>
    <sheetView zoomScale="85" zoomScaleNormal="85" workbookViewId="0">
      <selection activeCell="A74" sqref="A74"/>
    </sheetView>
  </sheetViews>
  <sheetFormatPr defaultColWidth="8.77734375" defaultRowHeight="13.8" x14ac:dyDescent="0.25"/>
  <cols>
    <col min="1" max="1" width="8.77734375" style="1" customWidth="1"/>
    <col min="2" max="2" width="28.77734375" style="1" customWidth="1"/>
    <col min="3" max="5" width="20.77734375" style="1" customWidth="1"/>
    <col min="6" max="6" width="10.77734375" style="1" customWidth="1"/>
    <col min="7" max="7" width="45.6640625" style="1" customWidth="1"/>
    <col min="8" max="11" width="20.77734375" style="1" customWidth="1"/>
    <col min="12" max="12" width="10.77734375" style="1" customWidth="1"/>
    <col min="13" max="13" width="28.88671875" style="1" customWidth="1"/>
    <col min="14" max="16" width="20.77734375" style="1" customWidth="1"/>
    <col min="17" max="17" width="10.77734375" style="1" customWidth="1"/>
    <col min="18" max="22" width="20.77734375" style="1" customWidth="1"/>
    <col min="23" max="16384" width="8.77734375" style="1"/>
  </cols>
  <sheetData>
    <row r="1" spans="1:52" s="5" customFormat="1" ht="15" customHeight="1" x14ac:dyDescent="0.25">
      <c r="B1" s="96" t="s">
        <v>57</v>
      </c>
    </row>
    <row r="2" spans="1:52"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20.100000000000001" customHeight="1" thickBot="1" x14ac:dyDescent="0.3">
      <c r="A3" s="5"/>
      <c r="B3" s="624" t="s">
        <v>71</v>
      </c>
      <c r="C3" s="625"/>
      <c r="D3" s="62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4.4" x14ac:dyDescent="0.25">
      <c r="A4" s="130"/>
      <c r="B4" s="13" t="s">
        <v>31</v>
      </c>
      <c r="C4" s="630" t="s">
        <v>32</v>
      </c>
      <c r="D4" s="631"/>
      <c r="E4" s="5"/>
      <c r="F4" s="428"/>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5" thickBot="1" x14ac:dyDescent="0.3">
      <c r="A5" s="5"/>
      <c r="B5" s="7" t="s">
        <v>33</v>
      </c>
      <c r="C5" s="632" t="str">
        <f>Guidance!C5</f>
        <v>Jiangyin Hongyu Steel Products Co., Ltd.</v>
      </c>
      <c r="D5" s="633"/>
      <c r="E5" s="5"/>
      <c r="F5" s="428"/>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4.4" thickBot="1" x14ac:dyDescent="0.3">
      <c r="A6" s="5"/>
      <c r="B6" s="428"/>
      <c r="C6" s="428"/>
      <c r="D6" s="428"/>
      <c r="E6" s="5"/>
      <c r="F6" s="428"/>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29.25" customHeight="1" thickBot="1" x14ac:dyDescent="0.3">
      <c r="A7" s="5"/>
      <c r="B7" s="634" t="s">
        <v>72</v>
      </c>
      <c r="C7" s="635"/>
      <c r="D7" s="5"/>
      <c r="E7" s="5"/>
      <c r="F7" s="428"/>
      <c r="G7" s="634" t="s">
        <v>73</v>
      </c>
      <c r="H7" s="63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14.4" thickBot="1" x14ac:dyDescent="0.3">
      <c r="A8" s="5"/>
      <c r="B8" s="9" t="s">
        <v>74</v>
      </c>
      <c r="C8" s="11" t="s">
        <v>75</v>
      </c>
      <c r="D8" s="5"/>
      <c r="E8" s="5"/>
      <c r="F8" s="5"/>
      <c r="G8" s="9" t="s">
        <v>76</v>
      </c>
      <c r="H8" s="11" t="s">
        <v>75</v>
      </c>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ht="28.8" x14ac:dyDescent="0.25">
      <c r="A9" s="5"/>
      <c r="B9" s="520" t="s">
        <v>407</v>
      </c>
      <c r="C9" s="424">
        <v>42562</v>
      </c>
      <c r="D9" s="130"/>
      <c r="E9" s="130"/>
      <c r="F9" s="130"/>
      <c r="G9" s="520" t="s">
        <v>408</v>
      </c>
      <c r="H9" s="425">
        <v>42562</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x14ac:dyDescent="0.25">
      <c r="A10" s="5"/>
      <c r="B10" s="420"/>
      <c r="C10" s="421"/>
      <c r="D10" s="130"/>
      <c r="E10" s="130"/>
      <c r="F10" s="130"/>
      <c r="G10" s="420"/>
      <c r="H10" s="426"/>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14.4" thickBot="1" x14ac:dyDescent="0.3">
      <c r="A11" s="5"/>
      <c r="B11" s="422"/>
      <c r="C11" s="423"/>
      <c r="D11" s="130"/>
      <c r="E11" s="130"/>
      <c r="F11" s="130"/>
      <c r="G11" s="422"/>
      <c r="H11" s="427"/>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14.4" thickBot="1"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ht="14.4" thickBot="1" x14ac:dyDescent="0.3">
      <c r="A13" s="5"/>
      <c r="B13" s="636" t="s">
        <v>77</v>
      </c>
      <c r="C13" s="637"/>
      <c r="D13" s="637"/>
      <c r="E13" s="638"/>
      <c r="F13" s="5"/>
      <c r="G13" s="636" t="s">
        <v>78</v>
      </c>
      <c r="H13" s="637"/>
      <c r="I13" s="637"/>
      <c r="J13" s="637"/>
      <c r="K13" s="638"/>
      <c r="L13" s="5"/>
      <c r="M13" s="627" t="s">
        <v>79</v>
      </c>
      <c r="N13" s="628"/>
      <c r="O13" s="628"/>
      <c r="P13" s="629"/>
      <c r="Q13" s="5"/>
      <c r="R13" s="627" t="s">
        <v>80</v>
      </c>
      <c r="S13" s="628"/>
      <c r="T13" s="628"/>
      <c r="U13" s="628"/>
      <c r="V13" s="629"/>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83.4" thickBot="1" x14ac:dyDescent="0.3">
      <c r="A14" s="5"/>
      <c r="B14" s="9" t="s">
        <v>81</v>
      </c>
      <c r="C14" s="10" t="s">
        <v>82</v>
      </c>
      <c r="D14" s="10" t="s">
        <v>83</v>
      </c>
      <c r="E14" s="11" t="s">
        <v>84</v>
      </c>
      <c r="F14" s="5"/>
      <c r="G14" s="9" t="s">
        <v>81</v>
      </c>
      <c r="H14" s="10" t="s">
        <v>85</v>
      </c>
      <c r="I14" s="10" t="s">
        <v>86</v>
      </c>
      <c r="J14" s="10" t="s">
        <v>87</v>
      </c>
      <c r="K14" s="11" t="s">
        <v>83</v>
      </c>
      <c r="L14" s="5"/>
      <c r="M14" s="16" t="s">
        <v>81</v>
      </c>
      <c r="N14" s="17" t="s">
        <v>82</v>
      </c>
      <c r="O14" s="17" t="s">
        <v>83</v>
      </c>
      <c r="P14" s="18" t="s">
        <v>84</v>
      </c>
      <c r="Q14" s="5"/>
      <c r="R14" s="9" t="s">
        <v>81</v>
      </c>
      <c r="S14" s="10" t="s">
        <v>85</v>
      </c>
      <c r="T14" s="10" t="s">
        <v>88</v>
      </c>
      <c r="U14" s="10" t="s">
        <v>89</v>
      </c>
      <c r="V14" s="11" t="s">
        <v>90</v>
      </c>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82.8" x14ac:dyDescent="0.25">
      <c r="A15" s="5"/>
      <c r="B15" s="521" t="s">
        <v>409</v>
      </c>
      <c r="C15" s="522" t="s">
        <v>410</v>
      </c>
      <c r="D15" s="402" t="s">
        <v>361</v>
      </c>
      <c r="E15" s="523" t="s">
        <v>411</v>
      </c>
      <c r="F15" s="5"/>
      <c r="G15" s="429" t="s">
        <v>412</v>
      </c>
      <c r="H15" s="415" t="s">
        <v>379</v>
      </c>
      <c r="I15" s="415" t="s">
        <v>380</v>
      </c>
      <c r="J15" s="415" t="s">
        <v>374</v>
      </c>
      <c r="K15" s="416" t="s">
        <v>361</v>
      </c>
      <c r="L15" s="5"/>
      <c r="M15" s="521" t="s">
        <v>414</v>
      </c>
      <c r="N15" s="522" t="s">
        <v>415</v>
      </c>
      <c r="O15" s="402" t="s">
        <v>361</v>
      </c>
      <c r="P15" s="523" t="s">
        <v>416</v>
      </c>
      <c r="Q15" s="5"/>
      <c r="R15" s="432" t="str">
        <f>G15</f>
        <v>[Non-confidential summary: Name of members of Board of Directors and/or Board of Shareholders ]</v>
      </c>
      <c r="S15" s="415" t="str">
        <f t="shared" ref="S15:T17" si="0">H15</f>
        <v>Board of Directors</v>
      </c>
      <c r="T15" s="415" t="str">
        <f t="shared" si="0"/>
        <v>Chairman</v>
      </c>
      <c r="U15" s="402" t="s">
        <v>374</v>
      </c>
      <c r="V15" s="403" t="s">
        <v>375</v>
      </c>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14.25" customHeight="1" x14ac:dyDescent="0.25">
      <c r="A16" s="5"/>
      <c r="B16" s="404"/>
      <c r="C16" s="15"/>
      <c r="D16" s="14"/>
      <c r="E16" s="405"/>
      <c r="F16" s="5"/>
      <c r="G16" s="429" t="s">
        <v>413</v>
      </c>
      <c r="H16" s="396" t="s">
        <v>379</v>
      </c>
      <c r="I16" s="396" t="s">
        <v>381</v>
      </c>
      <c r="J16" s="396" t="s">
        <v>374</v>
      </c>
      <c r="K16" s="417" t="s">
        <v>361</v>
      </c>
      <c r="L16" s="5"/>
      <c r="M16" s="404"/>
      <c r="N16" s="15"/>
      <c r="O16" s="14"/>
      <c r="P16" s="405"/>
      <c r="Q16" s="5"/>
      <c r="R16" s="429" t="str">
        <f t="shared" ref="R16:R17" si="1">G16</f>
        <v>[Non-confidential summary: Name of members of Board of Directors and/or Board of Shareholders ]</v>
      </c>
      <c r="S16" s="396" t="str">
        <f t="shared" si="0"/>
        <v>Board of Directors</v>
      </c>
      <c r="T16" s="396" t="str">
        <f t="shared" si="0"/>
        <v>Director</v>
      </c>
      <c r="U16" s="14" t="s">
        <v>374</v>
      </c>
      <c r="V16" s="405" t="s">
        <v>361</v>
      </c>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14.25" customHeight="1" thickBot="1" x14ac:dyDescent="0.3">
      <c r="A17" s="5"/>
      <c r="B17" s="406"/>
      <c r="C17" s="407"/>
      <c r="D17" s="407"/>
      <c r="E17" s="408"/>
      <c r="F17" s="5"/>
      <c r="G17" s="430" t="s">
        <v>413</v>
      </c>
      <c r="H17" s="418" t="s">
        <v>379</v>
      </c>
      <c r="I17" s="418" t="s">
        <v>381</v>
      </c>
      <c r="J17" s="418" t="s">
        <v>374</v>
      </c>
      <c r="K17" s="419" t="s">
        <v>361</v>
      </c>
      <c r="L17" s="5"/>
      <c r="M17" s="406"/>
      <c r="N17" s="407"/>
      <c r="O17" s="407"/>
      <c r="P17" s="408"/>
      <c r="Q17" s="5"/>
      <c r="R17" s="430" t="str">
        <f t="shared" si="1"/>
        <v>[Non-confidential summary: Name of members of Board of Directors and/or Board of Shareholders ]</v>
      </c>
      <c r="S17" s="418" t="str">
        <f t="shared" si="0"/>
        <v>Board of Directors</v>
      </c>
      <c r="T17" s="418" t="str">
        <f t="shared" si="0"/>
        <v>Director</v>
      </c>
      <c r="U17" s="407" t="s">
        <v>374</v>
      </c>
      <c r="V17" s="408" t="s">
        <v>361</v>
      </c>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4.25" customHeight="1" x14ac:dyDescent="0.25">
      <c r="A19" s="5"/>
      <c r="B19" s="5"/>
      <c r="C19" s="5"/>
      <c r="D19" s="5"/>
      <c r="E19" s="5"/>
      <c r="F19" s="5"/>
      <c r="G19" s="431"/>
      <c r="H19" s="431"/>
      <c r="I19" s="431"/>
      <c r="J19" s="431"/>
      <c r="K19" s="431"/>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4.25" customHeight="1" x14ac:dyDescent="0.25">
      <c r="A20" s="5"/>
      <c r="B20" s="5"/>
      <c r="C20" s="5"/>
      <c r="D20" s="5"/>
      <c r="E20" s="5"/>
      <c r="F20" s="5"/>
      <c r="G20" s="431"/>
      <c r="H20" s="431"/>
      <c r="I20" s="431"/>
      <c r="J20" s="431"/>
      <c r="K20" s="431"/>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14.25" customHeight="1" x14ac:dyDescent="0.25">
      <c r="A21" s="5"/>
      <c r="B21" s="5"/>
      <c r="C21" s="5"/>
      <c r="D21" s="5"/>
      <c r="E21" s="5"/>
      <c r="F21" s="5"/>
      <c r="G21" s="431"/>
      <c r="H21" s="431"/>
      <c r="I21" s="431"/>
      <c r="J21" s="431"/>
      <c r="K21" s="431"/>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ht="14.25" customHeight="1" x14ac:dyDescent="0.25"/>
    <row r="49" ht="14.25" customHeight="1" x14ac:dyDescent="0.25"/>
    <row r="50" ht="14.25" customHeight="1" x14ac:dyDescent="0.25"/>
    <row r="51" ht="14.25" customHeight="1" x14ac:dyDescent="0.25"/>
  </sheetData>
  <mergeCells count="9">
    <mergeCell ref="B3:D3"/>
    <mergeCell ref="M13:P13"/>
    <mergeCell ref="R13:V13"/>
    <mergeCell ref="C4:D4"/>
    <mergeCell ref="C5:D5"/>
    <mergeCell ref="B7:C7"/>
    <mergeCell ref="G7:H7"/>
    <mergeCell ref="B13:E13"/>
    <mergeCell ref="G13:K13"/>
  </mergeCells>
  <phoneticPr fontId="26" type="noConversion"/>
  <hyperlinks>
    <hyperlink ref="B1" location="Contents!A1" display="Back to Contents" xr:uid="{00000000-0004-0000-04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J2334"/>
  <sheetViews>
    <sheetView zoomScale="85" zoomScaleNormal="85" workbookViewId="0">
      <selection activeCell="D14" sqref="D14"/>
    </sheetView>
  </sheetViews>
  <sheetFormatPr defaultColWidth="8.77734375" defaultRowHeight="13.8" x14ac:dyDescent="0.25"/>
  <cols>
    <col min="1" max="1" width="8.77734375" style="130" customWidth="1"/>
    <col min="2" max="2" width="20.77734375" style="130" customWidth="1"/>
    <col min="3" max="3" width="20.109375" style="130" bestFit="1" customWidth="1"/>
    <col min="4" max="4" width="14" style="130" customWidth="1"/>
    <col min="5" max="5" width="34.33203125" style="130" customWidth="1"/>
    <col min="6" max="8" width="20.77734375" style="130" customWidth="1"/>
    <col min="9" max="9" width="71.88671875" style="130" customWidth="1"/>
    <col min="10" max="16384" width="8.77734375" style="130"/>
  </cols>
  <sheetData>
    <row r="1" spans="1:10" ht="15" customHeight="1" x14ac:dyDescent="0.25">
      <c r="A1" s="5"/>
      <c r="B1" s="96" t="s">
        <v>57</v>
      </c>
      <c r="C1" s="5"/>
      <c r="D1" s="5"/>
      <c r="E1" s="5"/>
      <c r="F1" s="5"/>
      <c r="G1" s="5"/>
      <c r="H1" s="5"/>
      <c r="I1" s="5"/>
    </row>
    <row r="2" spans="1:10" ht="15" customHeight="1" thickBot="1" x14ac:dyDescent="0.3">
      <c r="A2" s="5"/>
      <c r="B2" s="5"/>
      <c r="C2" s="5"/>
      <c r="D2" s="5"/>
      <c r="E2" s="5"/>
      <c r="F2" s="5"/>
      <c r="G2" s="5"/>
      <c r="H2" s="5"/>
      <c r="I2" s="5"/>
    </row>
    <row r="3" spans="1:10" ht="20.100000000000001" customHeight="1" thickBot="1" x14ac:dyDescent="0.3">
      <c r="A3" s="5"/>
      <c r="B3" s="624" t="s">
        <v>91</v>
      </c>
      <c r="C3" s="625"/>
      <c r="D3" s="626"/>
      <c r="E3" s="5"/>
      <c r="F3" s="30" t="s">
        <v>92</v>
      </c>
      <c r="G3" s="5"/>
      <c r="H3" s="5"/>
      <c r="I3" s="5"/>
      <c r="J3" s="398"/>
    </row>
    <row r="4" spans="1:10" ht="14.4" x14ac:dyDescent="0.25">
      <c r="B4" s="13" t="s">
        <v>31</v>
      </c>
      <c r="C4" s="630" t="s">
        <v>32</v>
      </c>
      <c r="D4" s="631"/>
      <c r="E4" s="5"/>
      <c r="F4" s="639" t="s">
        <v>93</v>
      </c>
      <c r="G4" s="639"/>
      <c r="H4" s="639"/>
      <c r="I4" s="639"/>
      <c r="J4" s="398"/>
    </row>
    <row r="5" spans="1:10" ht="15" thickBot="1" x14ac:dyDescent="0.3">
      <c r="A5" s="5"/>
      <c r="B5" s="7" t="s">
        <v>33</v>
      </c>
      <c r="C5" s="632" t="str">
        <f>Guidance!C5</f>
        <v>Jiangyin Hongyu Steel Products Co., Ltd.</v>
      </c>
      <c r="D5" s="633"/>
      <c r="E5" s="5"/>
      <c r="F5" s="639"/>
      <c r="G5" s="639"/>
      <c r="H5" s="639"/>
      <c r="I5" s="639"/>
    </row>
    <row r="6" spans="1:10" ht="14.4" thickBot="1" x14ac:dyDescent="0.3">
      <c r="A6" s="5"/>
      <c r="B6" s="5"/>
      <c r="C6" s="5"/>
      <c r="D6" s="5"/>
      <c r="E6" s="5"/>
      <c r="F6" s="5"/>
      <c r="G6" s="5"/>
      <c r="H6" s="5"/>
      <c r="I6" s="5"/>
    </row>
    <row r="7" spans="1:10" ht="15.75" customHeight="1" thickBot="1" x14ac:dyDescent="0.3">
      <c r="A7" s="5"/>
      <c r="B7" s="636" t="s">
        <v>94</v>
      </c>
      <c r="C7" s="638"/>
      <c r="D7" s="5"/>
      <c r="E7" s="640" t="s">
        <v>95</v>
      </c>
      <c r="F7" s="641"/>
      <c r="G7" s="641"/>
      <c r="H7" s="641"/>
      <c r="I7" s="642"/>
    </row>
    <row r="8" spans="1:10" ht="28.2" thickBot="1" x14ac:dyDescent="0.3">
      <c r="A8" s="5"/>
      <c r="B8" s="9" t="s">
        <v>96</v>
      </c>
      <c r="C8" s="11" t="s">
        <v>97</v>
      </c>
      <c r="D8" s="21"/>
      <c r="E8" s="19" t="s">
        <v>98</v>
      </c>
      <c r="F8" s="10" t="s">
        <v>99</v>
      </c>
      <c r="G8" s="10" t="s">
        <v>100</v>
      </c>
      <c r="H8" s="10" t="s">
        <v>101</v>
      </c>
      <c r="I8" s="11" t="s">
        <v>102</v>
      </c>
      <c r="J8" s="433"/>
    </row>
    <row r="9" spans="1:10" ht="43.8" thickBot="1" x14ac:dyDescent="0.3">
      <c r="A9" s="5"/>
      <c r="B9" s="400" t="s">
        <v>418</v>
      </c>
      <c r="C9" s="401" t="s">
        <v>376</v>
      </c>
      <c r="D9" s="5"/>
      <c r="E9" s="521" t="s">
        <v>417</v>
      </c>
      <c r="F9" s="402" t="s">
        <v>376</v>
      </c>
      <c r="G9" s="524" t="s">
        <v>418</v>
      </c>
      <c r="H9" s="525" t="s">
        <v>419</v>
      </c>
      <c r="I9" s="403" t="s">
        <v>377</v>
      </c>
    </row>
    <row r="10" spans="1:10" ht="43.8" thickBot="1" x14ac:dyDescent="0.3">
      <c r="A10" s="5"/>
      <c r="B10" s="5"/>
      <c r="C10" s="5"/>
      <c r="D10" s="5"/>
      <c r="E10" s="521" t="s">
        <v>417</v>
      </c>
      <c r="F10" s="14" t="s">
        <v>376</v>
      </c>
      <c r="G10" s="524" t="s">
        <v>418</v>
      </c>
      <c r="H10" s="525" t="s">
        <v>419</v>
      </c>
      <c r="I10" s="405" t="s">
        <v>377</v>
      </c>
    </row>
    <row r="11" spans="1:10" ht="43.8" thickBot="1" x14ac:dyDescent="0.3">
      <c r="A11" s="5"/>
      <c r="B11" s="398" t="s">
        <v>360</v>
      </c>
      <c r="C11" s="5"/>
      <c r="D11" s="5"/>
      <c r="E11" s="521" t="s">
        <v>417</v>
      </c>
      <c r="F11" s="14" t="s">
        <v>376</v>
      </c>
      <c r="G11" s="524" t="s">
        <v>418</v>
      </c>
      <c r="H11" s="525" t="s">
        <v>419</v>
      </c>
      <c r="I11" s="405" t="s">
        <v>377</v>
      </c>
    </row>
    <row r="12" spans="1:10" ht="43.8" thickBot="1" x14ac:dyDescent="0.3">
      <c r="A12" s="5"/>
      <c r="B12" s="399" t="s">
        <v>487</v>
      </c>
      <c r="C12" s="5"/>
      <c r="D12" s="5"/>
      <c r="E12" s="521" t="s">
        <v>417</v>
      </c>
      <c r="F12" s="14" t="s">
        <v>376</v>
      </c>
      <c r="G12" s="524" t="s">
        <v>418</v>
      </c>
      <c r="H12" s="525" t="s">
        <v>419</v>
      </c>
      <c r="I12" s="405" t="s">
        <v>377</v>
      </c>
    </row>
    <row r="13" spans="1:10" ht="43.8" thickBot="1" x14ac:dyDescent="0.3">
      <c r="A13" s="5"/>
      <c r="B13" s="5"/>
      <c r="C13" s="5"/>
      <c r="D13" s="5"/>
      <c r="E13" s="521" t="s">
        <v>417</v>
      </c>
      <c r="F13" s="14" t="s">
        <v>376</v>
      </c>
      <c r="G13" s="524" t="s">
        <v>418</v>
      </c>
      <c r="H13" s="525" t="s">
        <v>419</v>
      </c>
      <c r="I13" s="405" t="s">
        <v>377</v>
      </c>
    </row>
    <row r="14" spans="1:10" ht="43.8" thickBot="1" x14ac:dyDescent="0.3">
      <c r="A14" s="5"/>
      <c r="B14" s="5"/>
      <c r="C14" s="5"/>
      <c r="D14" s="5"/>
      <c r="E14" s="521" t="s">
        <v>417</v>
      </c>
      <c r="F14" s="14" t="s">
        <v>376</v>
      </c>
      <c r="G14" s="524" t="s">
        <v>418</v>
      </c>
      <c r="H14" s="525" t="s">
        <v>419</v>
      </c>
      <c r="I14" s="405" t="s">
        <v>377</v>
      </c>
    </row>
    <row r="15" spans="1:10" ht="43.8" thickBot="1" x14ac:dyDescent="0.3">
      <c r="A15" s="5"/>
      <c r="B15" s="5"/>
      <c r="C15" s="5"/>
      <c r="D15" s="5"/>
      <c r="E15" s="521" t="s">
        <v>417</v>
      </c>
      <c r="F15" s="14" t="s">
        <v>376</v>
      </c>
      <c r="G15" s="524" t="s">
        <v>418</v>
      </c>
      <c r="H15" s="525" t="s">
        <v>419</v>
      </c>
      <c r="I15" s="405" t="s">
        <v>377</v>
      </c>
    </row>
    <row r="16" spans="1:10" ht="43.8" thickBot="1" x14ac:dyDescent="0.3">
      <c r="A16" s="5"/>
      <c r="B16" s="5"/>
      <c r="C16" s="5"/>
      <c r="D16" s="5"/>
      <c r="E16" s="521" t="s">
        <v>417</v>
      </c>
      <c r="F16" s="14" t="s">
        <v>376</v>
      </c>
      <c r="G16" s="524" t="s">
        <v>418</v>
      </c>
      <c r="H16" s="525" t="s">
        <v>419</v>
      </c>
      <c r="I16" s="405" t="s">
        <v>377</v>
      </c>
    </row>
    <row r="17" spans="1:9" ht="43.8" thickBot="1" x14ac:dyDescent="0.3">
      <c r="A17" s="5"/>
      <c r="B17" s="5"/>
      <c r="C17" s="5"/>
      <c r="D17" s="5"/>
      <c r="E17" s="521" t="s">
        <v>417</v>
      </c>
      <c r="F17" s="14" t="s">
        <v>376</v>
      </c>
      <c r="G17" s="524" t="s">
        <v>418</v>
      </c>
      <c r="H17" s="525" t="s">
        <v>419</v>
      </c>
      <c r="I17" s="405" t="s">
        <v>377</v>
      </c>
    </row>
    <row r="18" spans="1:9" ht="43.8" thickBot="1" x14ac:dyDescent="0.3">
      <c r="A18" s="5"/>
      <c r="B18" s="5"/>
      <c r="C18" s="5"/>
      <c r="D18" s="5"/>
      <c r="E18" s="521" t="s">
        <v>417</v>
      </c>
      <c r="F18" s="14" t="s">
        <v>376</v>
      </c>
      <c r="G18" s="524" t="s">
        <v>418</v>
      </c>
      <c r="H18" s="525" t="s">
        <v>419</v>
      </c>
      <c r="I18" s="405" t="s">
        <v>377</v>
      </c>
    </row>
    <row r="19" spans="1:9" ht="43.8" thickBot="1" x14ac:dyDescent="0.3">
      <c r="A19" s="5"/>
      <c r="B19" s="5"/>
      <c r="C19" s="5"/>
      <c r="D19" s="5"/>
      <c r="E19" s="521" t="s">
        <v>417</v>
      </c>
      <c r="F19" s="14" t="s">
        <v>376</v>
      </c>
      <c r="G19" s="524" t="s">
        <v>418</v>
      </c>
      <c r="H19" s="525" t="s">
        <v>419</v>
      </c>
      <c r="I19" s="405" t="s">
        <v>377</v>
      </c>
    </row>
    <row r="20" spans="1:9" ht="43.8" thickBot="1" x14ac:dyDescent="0.3">
      <c r="A20" s="5"/>
      <c r="B20" s="5"/>
      <c r="C20" s="5"/>
      <c r="D20" s="5"/>
      <c r="E20" s="521" t="s">
        <v>417</v>
      </c>
      <c r="F20" s="14" t="s">
        <v>376</v>
      </c>
      <c r="G20" s="524" t="s">
        <v>418</v>
      </c>
      <c r="H20" s="525" t="s">
        <v>419</v>
      </c>
      <c r="I20" s="405" t="s">
        <v>377</v>
      </c>
    </row>
    <row r="21" spans="1:9" ht="43.8" thickBot="1" x14ac:dyDescent="0.3">
      <c r="A21" s="5"/>
      <c r="B21" s="5"/>
      <c r="C21" s="5"/>
      <c r="D21" s="5"/>
      <c r="E21" s="521" t="s">
        <v>417</v>
      </c>
      <c r="F21" s="14" t="s">
        <v>376</v>
      </c>
      <c r="G21" s="524" t="s">
        <v>418</v>
      </c>
      <c r="H21" s="525" t="s">
        <v>419</v>
      </c>
      <c r="I21" s="405" t="s">
        <v>377</v>
      </c>
    </row>
    <row r="22" spans="1:9" ht="43.8" thickBot="1" x14ac:dyDescent="0.3">
      <c r="A22" s="5"/>
      <c r="B22" s="5"/>
      <c r="C22" s="5"/>
      <c r="D22" s="5"/>
      <c r="E22" s="521" t="s">
        <v>417</v>
      </c>
      <c r="F22" s="14" t="s">
        <v>376</v>
      </c>
      <c r="G22" s="524" t="s">
        <v>418</v>
      </c>
      <c r="H22" s="525" t="s">
        <v>419</v>
      </c>
      <c r="I22" s="405" t="s">
        <v>377</v>
      </c>
    </row>
    <row r="23" spans="1:9" ht="43.8" thickBot="1" x14ac:dyDescent="0.3">
      <c r="A23" s="5"/>
      <c r="B23" s="5"/>
      <c r="C23" s="5"/>
      <c r="D23" s="5"/>
      <c r="E23" s="521" t="s">
        <v>417</v>
      </c>
      <c r="F23" s="14" t="s">
        <v>376</v>
      </c>
      <c r="G23" s="524" t="s">
        <v>418</v>
      </c>
      <c r="H23" s="525" t="s">
        <v>419</v>
      </c>
      <c r="I23" s="405" t="s">
        <v>377</v>
      </c>
    </row>
    <row r="24" spans="1:9" ht="43.8" thickBot="1" x14ac:dyDescent="0.3">
      <c r="E24" s="521" t="s">
        <v>417</v>
      </c>
      <c r="F24" s="14" t="s">
        <v>376</v>
      </c>
      <c r="G24" s="524" t="s">
        <v>418</v>
      </c>
      <c r="H24" s="525" t="s">
        <v>419</v>
      </c>
      <c r="I24" s="405" t="s">
        <v>377</v>
      </c>
    </row>
    <row r="25" spans="1:9" ht="43.8" thickBot="1" x14ac:dyDescent="0.3">
      <c r="E25" s="521" t="s">
        <v>417</v>
      </c>
      <c r="F25" s="14" t="s">
        <v>376</v>
      </c>
      <c r="G25" s="524" t="s">
        <v>418</v>
      </c>
      <c r="H25" s="525" t="s">
        <v>419</v>
      </c>
      <c r="I25" s="405" t="s">
        <v>377</v>
      </c>
    </row>
    <row r="26" spans="1:9" ht="43.8" thickBot="1" x14ac:dyDescent="0.3">
      <c r="E26" s="521" t="s">
        <v>417</v>
      </c>
      <c r="F26" s="14" t="s">
        <v>376</v>
      </c>
      <c r="G26" s="524" t="s">
        <v>418</v>
      </c>
      <c r="H26" s="525" t="s">
        <v>419</v>
      </c>
      <c r="I26" s="405" t="s">
        <v>377</v>
      </c>
    </row>
    <row r="27" spans="1:9" ht="43.8" thickBot="1" x14ac:dyDescent="0.3">
      <c r="E27" s="521" t="s">
        <v>417</v>
      </c>
      <c r="F27" s="14" t="s">
        <v>376</v>
      </c>
      <c r="G27" s="524" t="s">
        <v>418</v>
      </c>
      <c r="H27" s="525" t="s">
        <v>419</v>
      </c>
      <c r="I27" s="405" t="s">
        <v>377</v>
      </c>
    </row>
    <row r="28" spans="1:9" ht="43.8" thickBot="1" x14ac:dyDescent="0.3">
      <c r="E28" s="521" t="s">
        <v>417</v>
      </c>
      <c r="F28" s="14" t="s">
        <v>376</v>
      </c>
      <c r="G28" s="524" t="s">
        <v>418</v>
      </c>
      <c r="H28" s="525" t="s">
        <v>419</v>
      </c>
      <c r="I28" s="405" t="s">
        <v>377</v>
      </c>
    </row>
    <row r="29" spans="1:9" ht="43.8" thickBot="1" x14ac:dyDescent="0.3">
      <c r="E29" s="521" t="s">
        <v>417</v>
      </c>
      <c r="F29" s="14" t="s">
        <v>376</v>
      </c>
      <c r="G29" s="524" t="s">
        <v>418</v>
      </c>
      <c r="H29" s="525" t="s">
        <v>419</v>
      </c>
      <c r="I29" s="405" t="s">
        <v>377</v>
      </c>
    </row>
    <row r="30" spans="1:9" ht="43.8" thickBot="1" x14ac:dyDescent="0.3">
      <c r="E30" s="521" t="s">
        <v>417</v>
      </c>
      <c r="F30" s="14" t="s">
        <v>376</v>
      </c>
      <c r="G30" s="524" t="s">
        <v>418</v>
      </c>
      <c r="H30" s="525" t="s">
        <v>419</v>
      </c>
      <c r="I30" s="405" t="s">
        <v>377</v>
      </c>
    </row>
    <row r="31" spans="1:9" ht="43.8" thickBot="1" x14ac:dyDescent="0.3">
      <c r="E31" s="521" t="s">
        <v>417</v>
      </c>
      <c r="F31" s="14" t="s">
        <v>376</v>
      </c>
      <c r="G31" s="524" t="s">
        <v>418</v>
      </c>
      <c r="H31" s="525" t="s">
        <v>419</v>
      </c>
      <c r="I31" s="405" t="s">
        <v>377</v>
      </c>
    </row>
    <row r="32" spans="1:9" ht="43.8" thickBot="1" x14ac:dyDescent="0.3">
      <c r="E32" s="521" t="s">
        <v>417</v>
      </c>
      <c r="F32" s="14" t="s">
        <v>376</v>
      </c>
      <c r="G32" s="524" t="s">
        <v>418</v>
      </c>
      <c r="H32" s="525" t="s">
        <v>419</v>
      </c>
      <c r="I32" s="405" t="s">
        <v>377</v>
      </c>
    </row>
    <row r="33" spans="5:9" ht="43.8" thickBot="1" x14ac:dyDescent="0.3">
      <c r="E33" s="521" t="s">
        <v>417</v>
      </c>
      <c r="F33" s="14" t="s">
        <v>376</v>
      </c>
      <c r="G33" s="524" t="s">
        <v>418</v>
      </c>
      <c r="H33" s="525" t="s">
        <v>419</v>
      </c>
      <c r="I33" s="405" t="s">
        <v>377</v>
      </c>
    </row>
    <row r="34" spans="5:9" ht="43.8" thickBot="1" x14ac:dyDescent="0.3">
      <c r="E34" s="521" t="s">
        <v>417</v>
      </c>
      <c r="F34" s="14" t="s">
        <v>376</v>
      </c>
      <c r="G34" s="524" t="s">
        <v>418</v>
      </c>
      <c r="H34" s="525" t="s">
        <v>419</v>
      </c>
      <c r="I34" s="405" t="s">
        <v>377</v>
      </c>
    </row>
    <row r="35" spans="5:9" ht="43.8" thickBot="1" x14ac:dyDescent="0.3">
      <c r="E35" s="521" t="s">
        <v>417</v>
      </c>
      <c r="F35" s="14" t="s">
        <v>376</v>
      </c>
      <c r="G35" s="524" t="s">
        <v>418</v>
      </c>
      <c r="H35" s="525" t="s">
        <v>419</v>
      </c>
      <c r="I35" s="405" t="s">
        <v>377</v>
      </c>
    </row>
    <row r="36" spans="5:9" ht="43.8" thickBot="1" x14ac:dyDescent="0.3">
      <c r="E36" s="521" t="s">
        <v>417</v>
      </c>
      <c r="F36" s="14" t="s">
        <v>376</v>
      </c>
      <c r="G36" s="524" t="s">
        <v>418</v>
      </c>
      <c r="H36" s="525" t="s">
        <v>419</v>
      </c>
      <c r="I36" s="405" t="s">
        <v>377</v>
      </c>
    </row>
    <row r="37" spans="5:9" ht="43.8" thickBot="1" x14ac:dyDescent="0.3">
      <c r="E37" s="521" t="s">
        <v>417</v>
      </c>
      <c r="F37" s="14" t="s">
        <v>376</v>
      </c>
      <c r="G37" s="524" t="s">
        <v>418</v>
      </c>
      <c r="H37" s="525" t="s">
        <v>419</v>
      </c>
      <c r="I37" s="405" t="s">
        <v>377</v>
      </c>
    </row>
    <row r="38" spans="5:9" ht="43.8" thickBot="1" x14ac:dyDescent="0.3">
      <c r="E38" s="521" t="s">
        <v>417</v>
      </c>
      <c r="F38" s="14" t="s">
        <v>376</v>
      </c>
      <c r="G38" s="524" t="s">
        <v>418</v>
      </c>
      <c r="H38" s="525" t="s">
        <v>419</v>
      </c>
      <c r="I38" s="405" t="s">
        <v>377</v>
      </c>
    </row>
    <row r="39" spans="5:9" ht="43.8" thickBot="1" x14ac:dyDescent="0.3">
      <c r="E39" s="521" t="s">
        <v>417</v>
      </c>
      <c r="F39" s="14" t="s">
        <v>376</v>
      </c>
      <c r="G39" s="524" t="s">
        <v>418</v>
      </c>
      <c r="H39" s="525" t="s">
        <v>419</v>
      </c>
      <c r="I39" s="405" t="s">
        <v>377</v>
      </c>
    </row>
    <row r="40" spans="5:9" ht="43.8" thickBot="1" x14ac:dyDescent="0.3">
      <c r="E40" s="521" t="s">
        <v>417</v>
      </c>
      <c r="F40" s="14" t="s">
        <v>376</v>
      </c>
      <c r="G40" s="524" t="s">
        <v>418</v>
      </c>
      <c r="H40" s="525" t="s">
        <v>419</v>
      </c>
      <c r="I40" s="405" t="s">
        <v>377</v>
      </c>
    </row>
    <row r="41" spans="5:9" ht="43.8" thickBot="1" x14ac:dyDescent="0.3">
      <c r="E41" s="521" t="s">
        <v>417</v>
      </c>
      <c r="F41" s="14" t="s">
        <v>376</v>
      </c>
      <c r="G41" s="524" t="s">
        <v>418</v>
      </c>
      <c r="H41" s="525" t="s">
        <v>419</v>
      </c>
      <c r="I41" s="405" t="s">
        <v>377</v>
      </c>
    </row>
    <row r="42" spans="5:9" ht="43.8" thickBot="1" x14ac:dyDescent="0.3">
      <c r="E42" s="521" t="s">
        <v>417</v>
      </c>
      <c r="F42" s="14" t="s">
        <v>376</v>
      </c>
      <c r="G42" s="524" t="s">
        <v>418</v>
      </c>
      <c r="H42" s="525" t="s">
        <v>419</v>
      </c>
      <c r="I42" s="405" t="s">
        <v>377</v>
      </c>
    </row>
    <row r="43" spans="5:9" ht="43.8" thickBot="1" x14ac:dyDescent="0.3">
      <c r="E43" s="521" t="s">
        <v>417</v>
      </c>
      <c r="F43" s="14" t="s">
        <v>376</v>
      </c>
      <c r="G43" s="524" t="s">
        <v>418</v>
      </c>
      <c r="H43" s="525" t="s">
        <v>419</v>
      </c>
      <c r="I43" s="405" t="s">
        <v>377</v>
      </c>
    </row>
    <row r="44" spans="5:9" ht="43.8" thickBot="1" x14ac:dyDescent="0.3">
      <c r="E44" s="521" t="s">
        <v>417</v>
      </c>
      <c r="F44" s="14" t="s">
        <v>376</v>
      </c>
      <c r="G44" s="524" t="s">
        <v>418</v>
      </c>
      <c r="H44" s="525" t="s">
        <v>419</v>
      </c>
      <c r="I44" s="405" t="s">
        <v>377</v>
      </c>
    </row>
    <row r="45" spans="5:9" ht="43.8" thickBot="1" x14ac:dyDescent="0.3">
      <c r="E45" s="521" t="s">
        <v>417</v>
      </c>
      <c r="F45" s="14" t="s">
        <v>376</v>
      </c>
      <c r="G45" s="524" t="s">
        <v>418</v>
      </c>
      <c r="H45" s="525" t="s">
        <v>419</v>
      </c>
      <c r="I45" s="405" t="s">
        <v>377</v>
      </c>
    </row>
    <row r="46" spans="5:9" ht="43.8" thickBot="1" x14ac:dyDescent="0.3">
      <c r="E46" s="521" t="s">
        <v>417</v>
      </c>
      <c r="F46" s="14" t="s">
        <v>376</v>
      </c>
      <c r="G46" s="524" t="s">
        <v>418</v>
      </c>
      <c r="H46" s="525" t="s">
        <v>419</v>
      </c>
      <c r="I46" s="405" t="s">
        <v>377</v>
      </c>
    </row>
    <row r="47" spans="5:9" ht="43.8" thickBot="1" x14ac:dyDescent="0.3">
      <c r="E47" s="521" t="s">
        <v>417</v>
      </c>
      <c r="F47" s="14" t="s">
        <v>376</v>
      </c>
      <c r="G47" s="524" t="s">
        <v>418</v>
      </c>
      <c r="H47" s="525" t="s">
        <v>419</v>
      </c>
      <c r="I47" s="405" t="s">
        <v>377</v>
      </c>
    </row>
    <row r="48" spans="5:9" ht="43.8" thickBot="1" x14ac:dyDescent="0.3">
      <c r="E48" s="521" t="s">
        <v>417</v>
      </c>
      <c r="F48" s="14" t="s">
        <v>376</v>
      </c>
      <c r="G48" s="524" t="s">
        <v>418</v>
      </c>
      <c r="H48" s="525" t="s">
        <v>419</v>
      </c>
      <c r="I48" s="405" t="s">
        <v>377</v>
      </c>
    </row>
    <row r="49" spans="5:9" ht="43.8" thickBot="1" x14ac:dyDescent="0.3">
      <c r="E49" s="521" t="s">
        <v>417</v>
      </c>
      <c r="F49" s="14" t="s">
        <v>376</v>
      </c>
      <c r="G49" s="524" t="s">
        <v>418</v>
      </c>
      <c r="H49" s="525" t="s">
        <v>419</v>
      </c>
      <c r="I49" s="405" t="s">
        <v>377</v>
      </c>
    </row>
    <row r="50" spans="5:9" ht="43.8" thickBot="1" x14ac:dyDescent="0.3">
      <c r="E50" s="521" t="s">
        <v>417</v>
      </c>
      <c r="F50" s="14" t="s">
        <v>376</v>
      </c>
      <c r="G50" s="524" t="s">
        <v>418</v>
      </c>
      <c r="H50" s="525" t="s">
        <v>419</v>
      </c>
      <c r="I50" s="405" t="s">
        <v>377</v>
      </c>
    </row>
    <row r="51" spans="5:9" ht="43.8" thickBot="1" x14ac:dyDescent="0.3">
      <c r="E51" s="521" t="s">
        <v>417</v>
      </c>
      <c r="F51" s="14" t="s">
        <v>376</v>
      </c>
      <c r="G51" s="524" t="s">
        <v>418</v>
      </c>
      <c r="H51" s="525" t="s">
        <v>419</v>
      </c>
      <c r="I51" s="405" t="s">
        <v>377</v>
      </c>
    </row>
    <row r="52" spans="5:9" ht="43.8" thickBot="1" x14ac:dyDescent="0.3">
      <c r="E52" s="521" t="s">
        <v>417</v>
      </c>
      <c r="F52" s="14" t="s">
        <v>376</v>
      </c>
      <c r="G52" s="524" t="s">
        <v>418</v>
      </c>
      <c r="H52" s="525" t="s">
        <v>419</v>
      </c>
      <c r="I52" s="405" t="s">
        <v>377</v>
      </c>
    </row>
    <row r="53" spans="5:9" ht="43.8" thickBot="1" x14ac:dyDescent="0.3">
      <c r="E53" s="521" t="s">
        <v>417</v>
      </c>
      <c r="F53" s="14" t="s">
        <v>376</v>
      </c>
      <c r="G53" s="524" t="s">
        <v>418</v>
      </c>
      <c r="H53" s="525" t="s">
        <v>419</v>
      </c>
      <c r="I53" s="405" t="s">
        <v>377</v>
      </c>
    </row>
    <row r="54" spans="5:9" ht="43.8" thickBot="1" x14ac:dyDescent="0.3">
      <c r="E54" s="521" t="s">
        <v>417</v>
      </c>
      <c r="F54" s="14" t="s">
        <v>376</v>
      </c>
      <c r="G54" s="524" t="s">
        <v>418</v>
      </c>
      <c r="H54" s="525" t="s">
        <v>419</v>
      </c>
      <c r="I54" s="405" t="s">
        <v>377</v>
      </c>
    </row>
    <row r="55" spans="5:9" ht="43.8" thickBot="1" x14ac:dyDescent="0.3">
      <c r="E55" s="521" t="s">
        <v>417</v>
      </c>
      <c r="F55" s="14" t="s">
        <v>376</v>
      </c>
      <c r="G55" s="524" t="s">
        <v>418</v>
      </c>
      <c r="H55" s="525" t="s">
        <v>419</v>
      </c>
      <c r="I55" s="405" t="s">
        <v>377</v>
      </c>
    </row>
    <row r="56" spans="5:9" ht="43.8" thickBot="1" x14ac:dyDescent="0.3">
      <c r="E56" s="521" t="s">
        <v>417</v>
      </c>
      <c r="F56" s="14" t="s">
        <v>376</v>
      </c>
      <c r="G56" s="524" t="s">
        <v>418</v>
      </c>
      <c r="H56" s="525" t="s">
        <v>419</v>
      </c>
      <c r="I56" s="405" t="s">
        <v>377</v>
      </c>
    </row>
    <row r="57" spans="5:9" ht="43.8" thickBot="1" x14ac:dyDescent="0.3">
      <c r="E57" s="521" t="s">
        <v>417</v>
      </c>
      <c r="F57" s="14" t="s">
        <v>376</v>
      </c>
      <c r="G57" s="524" t="s">
        <v>418</v>
      </c>
      <c r="H57" s="525" t="s">
        <v>419</v>
      </c>
      <c r="I57" s="405" t="s">
        <v>377</v>
      </c>
    </row>
    <row r="58" spans="5:9" ht="43.8" thickBot="1" x14ac:dyDescent="0.3">
      <c r="E58" s="521" t="s">
        <v>417</v>
      </c>
      <c r="F58" s="14" t="s">
        <v>376</v>
      </c>
      <c r="G58" s="524" t="s">
        <v>418</v>
      </c>
      <c r="H58" s="525" t="s">
        <v>419</v>
      </c>
      <c r="I58" s="405" t="s">
        <v>377</v>
      </c>
    </row>
    <row r="59" spans="5:9" ht="43.8" thickBot="1" x14ac:dyDescent="0.3">
      <c r="E59" s="521" t="s">
        <v>417</v>
      </c>
      <c r="F59" s="14" t="s">
        <v>376</v>
      </c>
      <c r="G59" s="524" t="s">
        <v>418</v>
      </c>
      <c r="H59" s="525" t="s">
        <v>419</v>
      </c>
      <c r="I59" s="405" t="s">
        <v>377</v>
      </c>
    </row>
    <row r="60" spans="5:9" ht="43.8" thickBot="1" x14ac:dyDescent="0.3">
      <c r="E60" s="521" t="s">
        <v>417</v>
      </c>
      <c r="F60" s="14" t="s">
        <v>376</v>
      </c>
      <c r="G60" s="524" t="s">
        <v>418</v>
      </c>
      <c r="H60" s="525" t="s">
        <v>419</v>
      </c>
      <c r="I60" s="405" t="s">
        <v>377</v>
      </c>
    </row>
    <row r="61" spans="5:9" ht="43.8" thickBot="1" x14ac:dyDescent="0.3">
      <c r="E61" s="521" t="s">
        <v>417</v>
      </c>
      <c r="F61" s="14" t="s">
        <v>376</v>
      </c>
      <c r="G61" s="524" t="s">
        <v>418</v>
      </c>
      <c r="H61" s="525" t="s">
        <v>419</v>
      </c>
      <c r="I61" s="405" t="s">
        <v>377</v>
      </c>
    </row>
    <row r="62" spans="5:9" ht="43.8" thickBot="1" x14ac:dyDescent="0.3">
      <c r="E62" s="521" t="s">
        <v>417</v>
      </c>
      <c r="F62" s="14" t="s">
        <v>376</v>
      </c>
      <c r="G62" s="524" t="s">
        <v>418</v>
      </c>
      <c r="H62" s="525" t="s">
        <v>419</v>
      </c>
      <c r="I62" s="405" t="s">
        <v>377</v>
      </c>
    </row>
    <row r="63" spans="5:9" ht="43.8" thickBot="1" x14ac:dyDescent="0.3">
      <c r="E63" s="521" t="s">
        <v>417</v>
      </c>
      <c r="F63" s="14" t="s">
        <v>376</v>
      </c>
      <c r="G63" s="524" t="s">
        <v>418</v>
      </c>
      <c r="H63" s="525" t="s">
        <v>419</v>
      </c>
      <c r="I63" s="405" t="s">
        <v>377</v>
      </c>
    </row>
    <row r="64" spans="5:9" ht="43.8" thickBot="1" x14ac:dyDescent="0.3">
      <c r="E64" s="521" t="s">
        <v>417</v>
      </c>
      <c r="F64" s="14" t="s">
        <v>376</v>
      </c>
      <c r="G64" s="524" t="s">
        <v>418</v>
      </c>
      <c r="H64" s="525" t="s">
        <v>419</v>
      </c>
      <c r="I64" s="405" t="s">
        <v>377</v>
      </c>
    </row>
    <row r="65" spans="5:9" ht="43.8" thickBot="1" x14ac:dyDescent="0.3">
      <c r="E65" s="521" t="s">
        <v>417</v>
      </c>
      <c r="F65" s="14" t="s">
        <v>376</v>
      </c>
      <c r="G65" s="524" t="s">
        <v>418</v>
      </c>
      <c r="H65" s="525" t="s">
        <v>419</v>
      </c>
      <c r="I65" s="405" t="s">
        <v>377</v>
      </c>
    </row>
    <row r="66" spans="5:9" ht="43.8" thickBot="1" x14ac:dyDescent="0.3">
      <c r="E66" s="521" t="s">
        <v>417</v>
      </c>
      <c r="F66" s="14" t="s">
        <v>376</v>
      </c>
      <c r="G66" s="524" t="s">
        <v>418</v>
      </c>
      <c r="H66" s="525" t="s">
        <v>419</v>
      </c>
      <c r="I66" s="405" t="s">
        <v>377</v>
      </c>
    </row>
    <row r="67" spans="5:9" ht="43.8" thickBot="1" x14ac:dyDescent="0.3">
      <c r="E67" s="521" t="s">
        <v>417</v>
      </c>
      <c r="F67" s="14" t="s">
        <v>376</v>
      </c>
      <c r="G67" s="524" t="s">
        <v>418</v>
      </c>
      <c r="H67" s="525" t="s">
        <v>419</v>
      </c>
      <c r="I67" s="405" t="s">
        <v>377</v>
      </c>
    </row>
    <row r="68" spans="5:9" ht="43.8" thickBot="1" x14ac:dyDescent="0.3">
      <c r="E68" s="521" t="s">
        <v>417</v>
      </c>
      <c r="F68" s="14" t="s">
        <v>376</v>
      </c>
      <c r="G68" s="524" t="s">
        <v>418</v>
      </c>
      <c r="H68" s="525" t="s">
        <v>419</v>
      </c>
      <c r="I68" s="405" t="s">
        <v>377</v>
      </c>
    </row>
    <row r="69" spans="5:9" ht="43.8" thickBot="1" x14ac:dyDescent="0.3">
      <c r="E69" s="521" t="s">
        <v>417</v>
      </c>
      <c r="F69" s="14" t="s">
        <v>376</v>
      </c>
      <c r="G69" s="524" t="s">
        <v>418</v>
      </c>
      <c r="H69" s="525" t="s">
        <v>419</v>
      </c>
      <c r="I69" s="405" t="s">
        <v>377</v>
      </c>
    </row>
    <row r="70" spans="5:9" ht="43.8" thickBot="1" x14ac:dyDescent="0.3">
      <c r="E70" s="521" t="s">
        <v>417</v>
      </c>
      <c r="F70" s="14" t="s">
        <v>376</v>
      </c>
      <c r="G70" s="524" t="s">
        <v>418</v>
      </c>
      <c r="H70" s="525" t="s">
        <v>419</v>
      </c>
      <c r="I70" s="405" t="s">
        <v>377</v>
      </c>
    </row>
    <row r="71" spans="5:9" ht="43.8" thickBot="1" x14ac:dyDescent="0.3">
      <c r="E71" s="521" t="s">
        <v>417</v>
      </c>
      <c r="F71" s="14" t="s">
        <v>376</v>
      </c>
      <c r="G71" s="524" t="s">
        <v>418</v>
      </c>
      <c r="H71" s="525" t="s">
        <v>419</v>
      </c>
      <c r="I71" s="405" t="s">
        <v>377</v>
      </c>
    </row>
    <row r="72" spans="5:9" ht="43.8" thickBot="1" x14ac:dyDescent="0.3">
      <c r="E72" s="521" t="s">
        <v>417</v>
      </c>
      <c r="F72" s="14" t="s">
        <v>376</v>
      </c>
      <c r="G72" s="524" t="s">
        <v>418</v>
      </c>
      <c r="H72" s="525" t="s">
        <v>419</v>
      </c>
      <c r="I72" s="405" t="s">
        <v>377</v>
      </c>
    </row>
    <row r="73" spans="5:9" ht="43.8" thickBot="1" x14ac:dyDescent="0.3">
      <c r="E73" s="521" t="s">
        <v>417</v>
      </c>
      <c r="F73" s="14" t="s">
        <v>376</v>
      </c>
      <c r="G73" s="524" t="s">
        <v>418</v>
      </c>
      <c r="H73" s="525" t="s">
        <v>419</v>
      </c>
      <c r="I73" s="405" t="s">
        <v>377</v>
      </c>
    </row>
    <row r="74" spans="5:9" ht="43.8" thickBot="1" x14ac:dyDescent="0.3">
      <c r="E74" s="521" t="s">
        <v>417</v>
      </c>
      <c r="F74" s="14" t="s">
        <v>376</v>
      </c>
      <c r="G74" s="524" t="s">
        <v>418</v>
      </c>
      <c r="H74" s="525" t="s">
        <v>419</v>
      </c>
      <c r="I74" s="405" t="s">
        <v>377</v>
      </c>
    </row>
    <row r="75" spans="5:9" ht="43.8" thickBot="1" x14ac:dyDescent="0.3">
      <c r="E75" s="521" t="s">
        <v>417</v>
      </c>
      <c r="F75" s="14" t="s">
        <v>376</v>
      </c>
      <c r="G75" s="524" t="s">
        <v>418</v>
      </c>
      <c r="H75" s="525" t="s">
        <v>419</v>
      </c>
      <c r="I75" s="405" t="s">
        <v>377</v>
      </c>
    </row>
    <row r="76" spans="5:9" ht="43.8" thickBot="1" x14ac:dyDescent="0.3">
      <c r="E76" s="521" t="s">
        <v>417</v>
      </c>
      <c r="F76" s="14" t="s">
        <v>376</v>
      </c>
      <c r="G76" s="524" t="s">
        <v>418</v>
      </c>
      <c r="H76" s="525" t="s">
        <v>419</v>
      </c>
      <c r="I76" s="405" t="s">
        <v>377</v>
      </c>
    </row>
    <row r="77" spans="5:9" ht="43.8" thickBot="1" x14ac:dyDescent="0.3">
      <c r="E77" s="521" t="s">
        <v>417</v>
      </c>
      <c r="F77" s="14" t="s">
        <v>376</v>
      </c>
      <c r="G77" s="524" t="s">
        <v>418</v>
      </c>
      <c r="H77" s="525" t="s">
        <v>419</v>
      </c>
      <c r="I77" s="405" t="s">
        <v>377</v>
      </c>
    </row>
    <row r="78" spans="5:9" ht="43.8" thickBot="1" x14ac:dyDescent="0.3">
      <c r="E78" s="521" t="s">
        <v>417</v>
      </c>
      <c r="F78" s="14" t="s">
        <v>376</v>
      </c>
      <c r="G78" s="524" t="s">
        <v>418</v>
      </c>
      <c r="H78" s="525" t="s">
        <v>419</v>
      </c>
      <c r="I78" s="405" t="s">
        <v>377</v>
      </c>
    </row>
    <row r="79" spans="5:9" ht="43.8" thickBot="1" x14ac:dyDescent="0.3">
      <c r="E79" s="521" t="s">
        <v>417</v>
      </c>
      <c r="F79" s="14" t="s">
        <v>376</v>
      </c>
      <c r="G79" s="524" t="s">
        <v>418</v>
      </c>
      <c r="H79" s="525" t="s">
        <v>419</v>
      </c>
      <c r="I79" s="405" t="s">
        <v>377</v>
      </c>
    </row>
    <row r="80" spans="5:9" ht="43.8" thickBot="1" x14ac:dyDescent="0.3">
      <c r="E80" s="521" t="s">
        <v>417</v>
      </c>
      <c r="F80" s="14" t="s">
        <v>376</v>
      </c>
      <c r="G80" s="524" t="s">
        <v>418</v>
      </c>
      <c r="H80" s="525" t="s">
        <v>419</v>
      </c>
      <c r="I80" s="405" t="s">
        <v>377</v>
      </c>
    </row>
    <row r="81" spans="5:9" ht="43.8" thickBot="1" x14ac:dyDescent="0.3">
      <c r="E81" s="521" t="s">
        <v>417</v>
      </c>
      <c r="F81" s="14" t="s">
        <v>376</v>
      </c>
      <c r="G81" s="524" t="s">
        <v>418</v>
      </c>
      <c r="H81" s="525" t="s">
        <v>419</v>
      </c>
      <c r="I81" s="405" t="s">
        <v>377</v>
      </c>
    </row>
    <row r="82" spans="5:9" ht="43.8" thickBot="1" x14ac:dyDescent="0.3">
      <c r="E82" s="521" t="s">
        <v>417</v>
      </c>
      <c r="F82" s="14" t="s">
        <v>376</v>
      </c>
      <c r="G82" s="524" t="s">
        <v>418</v>
      </c>
      <c r="H82" s="525" t="s">
        <v>419</v>
      </c>
      <c r="I82" s="405" t="s">
        <v>377</v>
      </c>
    </row>
    <row r="83" spans="5:9" ht="43.8" thickBot="1" x14ac:dyDescent="0.3">
      <c r="E83" s="521" t="s">
        <v>417</v>
      </c>
      <c r="F83" s="14" t="s">
        <v>376</v>
      </c>
      <c r="G83" s="524" t="s">
        <v>418</v>
      </c>
      <c r="H83" s="525" t="s">
        <v>419</v>
      </c>
      <c r="I83" s="405" t="s">
        <v>377</v>
      </c>
    </row>
    <row r="84" spans="5:9" ht="43.8" thickBot="1" x14ac:dyDescent="0.3">
      <c r="E84" s="521" t="s">
        <v>417</v>
      </c>
      <c r="F84" s="14" t="s">
        <v>376</v>
      </c>
      <c r="G84" s="524" t="s">
        <v>418</v>
      </c>
      <c r="H84" s="525" t="s">
        <v>419</v>
      </c>
      <c r="I84" s="405" t="s">
        <v>377</v>
      </c>
    </row>
    <row r="85" spans="5:9" ht="43.8" thickBot="1" x14ac:dyDescent="0.3">
      <c r="E85" s="521" t="s">
        <v>417</v>
      </c>
      <c r="F85" s="14" t="s">
        <v>376</v>
      </c>
      <c r="G85" s="524" t="s">
        <v>418</v>
      </c>
      <c r="H85" s="525" t="s">
        <v>419</v>
      </c>
      <c r="I85" s="405" t="s">
        <v>377</v>
      </c>
    </row>
    <row r="86" spans="5:9" ht="43.8" thickBot="1" x14ac:dyDescent="0.3">
      <c r="E86" s="521" t="s">
        <v>417</v>
      </c>
      <c r="F86" s="14" t="s">
        <v>376</v>
      </c>
      <c r="G86" s="524" t="s">
        <v>418</v>
      </c>
      <c r="H86" s="525" t="s">
        <v>419</v>
      </c>
      <c r="I86" s="405" t="s">
        <v>377</v>
      </c>
    </row>
    <row r="87" spans="5:9" ht="43.8" thickBot="1" x14ac:dyDescent="0.3">
      <c r="E87" s="521" t="s">
        <v>417</v>
      </c>
      <c r="F87" s="14" t="s">
        <v>376</v>
      </c>
      <c r="G87" s="524" t="s">
        <v>418</v>
      </c>
      <c r="H87" s="525" t="s">
        <v>419</v>
      </c>
      <c r="I87" s="405" t="s">
        <v>377</v>
      </c>
    </row>
    <row r="88" spans="5:9" ht="43.8" thickBot="1" x14ac:dyDescent="0.3">
      <c r="E88" s="521" t="s">
        <v>417</v>
      </c>
      <c r="F88" s="14" t="s">
        <v>376</v>
      </c>
      <c r="G88" s="524" t="s">
        <v>418</v>
      </c>
      <c r="H88" s="525" t="s">
        <v>419</v>
      </c>
      <c r="I88" s="405" t="s">
        <v>377</v>
      </c>
    </row>
    <row r="89" spans="5:9" ht="43.8" thickBot="1" x14ac:dyDescent="0.3">
      <c r="E89" s="521" t="s">
        <v>417</v>
      </c>
      <c r="F89" s="14" t="s">
        <v>376</v>
      </c>
      <c r="G89" s="524" t="s">
        <v>418</v>
      </c>
      <c r="H89" s="525" t="s">
        <v>419</v>
      </c>
      <c r="I89" s="405" t="s">
        <v>377</v>
      </c>
    </row>
    <row r="90" spans="5:9" ht="43.8" thickBot="1" x14ac:dyDescent="0.3">
      <c r="E90" s="521" t="s">
        <v>417</v>
      </c>
      <c r="F90" s="14" t="s">
        <v>376</v>
      </c>
      <c r="G90" s="524" t="s">
        <v>418</v>
      </c>
      <c r="H90" s="525" t="s">
        <v>419</v>
      </c>
      <c r="I90" s="405" t="s">
        <v>377</v>
      </c>
    </row>
    <row r="91" spans="5:9" ht="43.8" thickBot="1" x14ac:dyDescent="0.3">
      <c r="E91" s="521" t="s">
        <v>417</v>
      </c>
      <c r="F91" s="14" t="s">
        <v>376</v>
      </c>
      <c r="G91" s="524" t="s">
        <v>418</v>
      </c>
      <c r="H91" s="525" t="s">
        <v>419</v>
      </c>
      <c r="I91" s="405" t="s">
        <v>377</v>
      </c>
    </row>
    <row r="92" spans="5:9" ht="43.8" thickBot="1" x14ac:dyDescent="0.3">
      <c r="E92" s="521" t="s">
        <v>417</v>
      </c>
      <c r="F92" s="14" t="s">
        <v>376</v>
      </c>
      <c r="G92" s="524" t="s">
        <v>418</v>
      </c>
      <c r="H92" s="525" t="s">
        <v>419</v>
      </c>
      <c r="I92" s="405" t="s">
        <v>377</v>
      </c>
    </row>
    <row r="93" spans="5:9" ht="43.8" thickBot="1" x14ac:dyDescent="0.3">
      <c r="E93" s="521" t="s">
        <v>417</v>
      </c>
      <c r="F93" s="14" t="s">
        <v>376</v>
      </c>
      <c r="G93" s="524" t="s">
        <v>418</v>
      </c>
      <c r="H93" s="525" t="s">
        <v>419</v>
      </c>
      <c r="I93" s="405" t="s">
        <v>377</v>
      </c>
    </row>
    <row r="94" spans="5:9" ht="43.8" thickBot="1" x14ac:dyDescent="0.3">
      <c r="E94" s="521" t="s">
        <v>417</v>
      </c>
      <c r="F94" s="14" t="s">
        <v>376</v>
      </c>
      <c r="G94" s="524" t="s">
        <v>418</v>
      </c>
      <c r="H94" s="525" t="s">
        <v>419</v>
      </c>
      <c r="I94" s="405" t="s">
        <v>377</v>
      </c>
    </row>
    <row r="95" spans="5:9" ht="43.8" thickBot="1" x14ac:dyDescent="0.3">
      <c r="E95" s="521" t="s">
        <v>417</v>
      </c>
      <c r="F95" s="14" t="s">
        <v>376</v>
      </c>
      <c r="G95" s="524" t="s">
        <v>418</v>
      </c>
      <c r="H95" s="525" t="s">
        <v>419</v>
      </c>
      <c r="I95" s="405" t="s">
        <v>377</v>
      </c>
    </row>
    <row r="96" spans="5:9" ht="43.8" thickBot="1" x14ac:dyDescent="0.3">
      <c r="E96" s="521" t="s">
        <v>417</v>
      </c>
      <c r="F96" s="14" t="s">
        <v>376</v>
      </c>
      <c r="G96" s="524" t="s">
        <v>418</v>
      </c>
      <c r="H96" s="525" t="s">
        <v>419</v>
      </c>
      <c r="I96" s="405" t="s">
        <v>377</v>
      </c>
    </row>
    <row r="97" spans="5:9" ht="43.8" thickBot="1" x14ac:dyDescent="0.3">
      <c r="E97" s="521" t="s">
        <v>417</v>
      </c>
      <c r="F97" s="14" t="s">
        <v>376</v>
      </c>
      <c r="G97" s="524" t="s">
        <v>418</v>
      </c>
      <c r="H97" s="525" t="s">
        <v>419</v>
      </c>
      <c r="I97" s="405" t="s">
        <v>377</v>
      </c>
    </row>
    <row r="98" spans="5:9" ht="43.8" thickBot="1" x14ac:dyDescent="0.3">
      <c r="E98" s="521" t="s">
        <v>417</v>
      </c>
      <c r="F98" s="14" t="s">
        <v>376</v>
      </c>
      <c r="G98" s="524" t="s">
        <v>418</v>
      </c>
      <c r="H98" s="525" t="s">
        <v>419</v>
      </c>
      <c r="I98" s="405" t="s">
        <v>377</v>
      </c>
    </row>
    <row r="99" spans="5:9" ht="43.8" thickBot="1" x14ac:dyDescent="0.3">
      <c r="E99" s="521" t="s">
        <v>417</v>
      </c>
      <c r="F99" s="14" t="s">
        <v>376</v>
      </c>
      <c r="G99" s="524" t="s">
        <v>418</v>
      </c>
      <c r="H99" s="525" t="s">
        <v>419</v>
      </c>
      <c r="I99" s="405" t="s">
        <v>377</v>
      </c>
    </row>
    <row r="100" spans="5:9" ht="43.8" thickBot="1" x14ac:dyDescent="0.3">
      <c r="E100" s="521" t="s">
        <v>417</v>
      </c>
      <c r="F100" s="14" t="s">
        <v>376</v>
      </c>
      <c r="G100" s="524" t="s">
        <v>418</v>
      </c>
      <c r="H100" s="525" t="s">
        <v>419</v>
      </c>
      <c r="I100" s="405" t="s">
        <v>377</v>
      </c>
    </row>
    <row r="101" spans="5:9" ht="43.8" thickBot="1" x14ac:dyDescent="0.3">
      <c r="E101" s="521" t="s">
        <v>417</v>
      </c>
      <c r="F101" s="14" t="s">
        <v>376</v>
      </c>
      <c r="G101" s="524" t="s">
        <v>418</v>
      </c>
      <c r="H101" s="525" t="s">
        <v>419</v>
      </c>
      <c r="I101" s="405" t="s">
        <v>377</v>
      </c>
    </row>
    <row r="102" spans="5:9" ht="43.8" thickBot="1" x14ac:dyDescent="0.3">
      <c r="E102" s="521" t="s">
        <v>417</v>
      </c>
      <c r="F102" s="14" t="s">
        <v>376</v>
      </c>
      <c r="G102" s="524" t="s">
        <v>418</v>
      </c>
      <c r="H102" s="525" t="s">
        <v>419</v>
      </c>
      <c r="I102" s="405" t="s">
        <v>377</v>
      </c>
    </row>
    <row r="103" spans="5:9" ht="43.8" thickBot="1" x14ac:dyDescent="0.3">
      <c r="E103" s="521" t="s">
        <v>417</v>
      </c>
      <c r="F103" s="14" t="s">
        <v>376</v>
      </c>
      <c r="G103" s="524" t="s">
        <v>418</v>
      </c>
      <c r="H103" s="525" t="s">
        <v>419</v>
      </c>
      <c r="I103" s="405" t="s">
        <v>377</v>
      </c>
    </row>
    <row r="104" spans="5:9" ht="43.8" thickBot="1" x14ac:dyDescent="0.3">
      <c r="E104" s="521" t="s">
        <v>417</v>
      </c>
      <c r="F104" s="14" t="s">
        <v>376</v>
      </c>
      <c r="G104" s="524" t="s">
        <v>418</v>
      </c>
      <c r="H104" s="525" t="s">
        <v>419</v>
      </c>
      <c r="I104" s="405" t="s">
        <v>377</v>
      </c>
    </row>
    <row r="105" spans="5:9" ht="43.8" thickBot="1" x14ac:dyDescent="0.3">
      <c r="E105" s="521" t="s">
        <v>417</v>
      </c>
      <c r="F105" s="14" t="s">
        <v>376</v>
      </c>
      <c r="G105" s="524" t="s">
        <v>418</v>
      </c>
      <c r="H105" s="525" t="s">
        <v>419</v>
      </c>
      <c r="I105" s="405" t="s">
        <v>377</v>
      </c>
    </row>
    <row r="106" spans="5:9" ht="43.8" thickBot="1" x14ac:dyDescent="0.3">
      <c r="E106" s="521" t="s">
        <v>417</v>
      </c>
      <c r="F106" s="14" t="s">
        <v>376</v>
      </c>
      <c r="G106" s="524" t="s">
        <v>418</v>
      </c>
      <c r="H106" s="525" t="s">
        <v>419</v>
      </c>
      <c r="I106" s="405" t="s">
        <v>377</v>
      </c>
    </row>
    <row r="107" spans="5:9" ht="43.8" thickBot="1" x14ac:dyDescent="0.3">
      <c r="E107" s="521" t="s">
        <v>417</v>
      </c>
      <c r="F107" s="14" t="s">
        <v>376</v>
      </c>
      <c r="G107" s="524" t="s">
        <v>418</v>
      </c>
      <c r="H107" s="525" t="s">
        <v>419</v>
      </c>
      <c r="I107" s="405" t="s">
        <v>377</v>
      </c>
    </row>
    <row r="108" spans="5:9" ht="43.8" thickBot="1" x14ac:dyDescent="0.3">
      <c r="E108" s="521" t="s">
        <v>417</v>
      </c>
      <c r="F108" s="14" t="s">
        <v>376</v>
      </c>
      <c r="G108" s="524" t="s">
        <v>418</v>
      </c>
      <c r="H108" s="525" t="s">
        <v>419</v>
      </c>
      <c r="I108" s="405" t="s">
        <v>377</v>
      </c>
    </row>
    <row r="109" spans="5:9" ht="43.8" thickBot="1" x14ac:dyDescent="0.3">
      <c r="E109" s="521" t="s">
        <v>417</v>
      </c>
      <c r="F109" s="14" t="s">
        <v>376</v>
      </c>
      <c r="G109" s="524" t="s">
        <v>418</v>
      </c>
      <c r="H109" s="525" t="s">
        <v>419</v>
      </c>
      <c r="I109" s="405" t="s">
        <v>377</v>
      </c>
    </row>
    <row r="110" spans="5:9" ht="43.8" thickBot="1" x14ac:dyDescent="0.3">
      <c r="E110" s="521" t="s">
        <v>417</v>
      </c>
      <c r="F110" s="14" t="s">
        <v>376</v>
      </c>
      <c r="G110" s="524" t="s">
        <v>418</v>
      </c>
      <c r="H110" s="525" t="s">
        <v>419</v>
      </c>
      <c r="I110" s="405" t="s">
        <v>377</v>
      </c>
    </row>
    <row r="111" spans="5:9" ht="43.8" thickBot="1" x14ac:dyDescent="0.3">
      <c r="E111" s="521" t="s">
        <v>417</v>
      </c>
      <c r="F111" s="14" t="s">
        <v>376</v>
      </c>
      <c r="G111" s="524" t="s">
        <v>418</v>
      </c>
      <c r="H111" s="525" t="s">
        <v>419</v>
      </c>
      <c r="I111" s="405" t="s">
        <v>377</v>
      </c>
    </row>
    <row r="112" spans="5:9" ht="43.8" thickBot="1" x14ac:dyDescent="0.3">
      <c r="E112" s="521" t="s">
        <v>417</v>
      </c>
      <c r="F112" s="14" t="s">
        <v>376</v>
      </c>
      <c r="G112" s="524" t="s">
        <v>418</v>
      </c>
      <c r="H112" s="525" t="s">
        <v>419</v>
      </c>
      <c r="I112" s="405" t="s">
        <v>377</v>
      </c>
    </row>
    <row r="113" spans="5:9" ht="43.8" thickBot="1" x14ac:dyDescent="0.3">
      <c r="E113" s="521" t="s">
        <v>417</v>
      </c>
      <c r="F113" s="14" t="s">
        <v>376</v>
      </c>
      <c r="G113" s="524" t="s">
        <v>418</v>
      </c>
      <c r="H113" s="525" t="s">
        <v>419</v>
      </c>
      <c r="I113" s="405" t="s">
        <v>377</v>
      </c>
    </row>
    <row r="114" spans="5:9" ht="43.8" thickBot="1" x14ac:dyDescent="0.3">
      <c r="E114" s="521" t="s">
        <v>417</v>
      </c>
      <c r="F114" s="14" t="s">
        <v>376</v>
      </c>
      <c r="G114" s="524" t="s">
        <v>418</v>
      </c>
      <c r="H114" s="525" t="s">
        <v>419</v>
      </c>
      <c r="I114" s="405" t="s">
        <v>377</v>
      </c>
    </row>
    <row r="115" spans="5:9" ht="43.8" thickBot="1" x14ac:dyDescent="0.3">
      <c r="E115" s="521" t="s">
        <v>417</v>
      </c>
      <c r="F115" s="14" t="s">
        <v>376</v>
      </c>
      <c r="G115" s="524" t="s">
        <v>418</v>
      </c>
      <c r="H115" s="525" t="s">
        <v>419</v>
      </c>
      <c r="I115" s="405" t="s">
        <v>377</v>
      </c>
    </row>
    <row r="116" spans="5:9" ht="43.8" thickBot="1" x14ac:dyDescent="0.3">
      <c r="E116" s="521" t="s">
        <v>417</v>
      </c>
      <c r="F116" s="14" t="s">
        <v>376</v>
      </c>
      <c r="G116" s="524" t="s">
        <v>418</v>
      </c>
      <c r="H116" s="525" t="s">
        <v>419</v>
      </c>
      <c r="I116" s="405" t="s">
        <v>377</v>
      </c>
    </row>
    <row r="117" spans="5:9" ht="43.8" thickBot="1" x14ac:dyDescent="0.3">
      <c r="E117" s="521" t="s">
        <v>417</v>
      </c>
      <c r="F117" s="14" t="s">
        <v>376</v>
      </c>
      <c r="G117" s="524" t="s">
        <v>418</v>
      </c>
      <c r="H117" s="525" t="s">
        <v>419</v>
      </c>
      <c r="I117" s="405" t="s">
        <v>377</v>
      </c>
    </row>
    <row r="118" spans="5:9" ht="43.8" thickBot="1" x14ac:dyDescent="0.3">
      <c r="E118" s="521" t="s">
        <v>417</v>
      </c>
      <c r="F118" s="14" t="s">
        <v>376</v>
      </c>
      <c r="G118" s="524" t="s">
        <v>418</v>
      </c>
      <c r="H118" s="525" t="s">
        <v>419</v>
      </c>
      <c r="I118" s="405" t="s">
        <v>377</v>
      </c>
    </row>
    <row r="119" spans="5:9" ht="43.8" thickBot="1" x14ac:dyDescent="0.3">
      <c r="E119" s="521" t="s">
        <v>417</v>
      </c>
      <c r="F119" s="14" t="s">
        <v>376</v>
      </c>
      <c r="G119" s="524" t="s">
        <v>418</v>
      </c>
      <c r="H119" s="525" t="s">
        <v>419</v>
      </c>
      <c r="I119" s="405" t="s">
        <v>377</v>
      </c>
    </row>
    <row r="120" spans="5:9" ht="43.8" thickBot="1" x14ac:dyDescent="0.3">
      <c r="E120" s="521" t="s">
        <v>417</v>
      </c>
      <c r="F120" s="14" t="s">
        <v>376</v>
      </c>
      <c r="G120" s="524" t="s">
        <v>418</v>
      </c>
      <c r="H120" s="525" t="s">
        <v>419</v>
      </c>
      <c r="I120" s="405" t="s">
        <v>377</v>
      </c>
    </row>
    <row r="121" spans="5:9" ht="43.8" thickBot="1" x14ac:dyDescent="0.3">
      <c r="E121" s="521" t="s">
        <v>417</v>
      </c>
      <c r="F121" s="14" t="s">
        <v>376</v>
      </c>
      <c r="G121" s="524" t="s">
        <v>418</v>
      </c>
      <c r="H121" s="525" t="s">
        <v>419</v>
      </c>
      <c r="I121" s="405" t="s">
        <v>377</v>
      </c>
    </row>
    <row r="122" spans="5:9" ht="43.8" thickBot="1" x14ac:dyDescent="0.3">
      <c r="E122" s="521" t="s">
        <v>417</v>
      </c>
      <c r="F122" s="14" t="s">
        <v>376</v>
      </c>
      <c r="G122" s="524" t="s">
        <v>418</v>
      </c>
      <c r="H122" s="525" t="s">
        <v>419</v>
      </c>
      <c r="I122" s="405" t="s">
        <v>377</v>
      </c>
    </row>
    <row r="123" spans="5:9" ht="43.8" thickBot="1" x14ac:dyDescent="0.3">
      <c r="E123" s="521" t="s">
        <v>417</v>
      </c>
      <c r="F123" s="14" t="s">
        <v>376</v>
      </c>
      <c r="G123" s="524" t="s">
        <v>418</v>
      </c>
      <c r="H123" s="525" t="s">
        <v>419</v>
      </c>
      <c r="I123" s="405" t="s">
        <v>377</v>
      </c>
    </row>
    <row r="124" spans="5:9" ht="43.8" thickBot="1" x14ac:dyDescent="0.3">
      <c r="E124" s="521" t="s">
        <v>417</v>
      </c>
      <c r="F124" s="14" t="s">
        <v>376</v>
      </c>
      <c r="G124" s="524" t="s">
        <v>418</v>
      </c>
      <c r="H124" s="525" t="s">
        <v>419</v>
      </c>
      <c r="I124" s="405" t="s">
        <v>377</v>
      </c>
    </row>
    <row r="125" spans="5:9" ht="43.8" thickBot="1" x14ac:dyDescent="0.3">
      <c r="E125" s="521" t="s">
        <v>417</v>
      </c>
      <c r="F125" s="14" t="s">
        <v>376</v>
      </c>
      <c r="G125" s="524" t="s">
        <v>418</v>
      </c>
      <c r="H125" s="525" t="s">
        <v>419</v>
      </c>
      <c r="I125" s="405" t="s">
        <v>377</v>
      </c>
    </row>
    <row r="126" spans="5:9" ht="43.8" thickBot="1" x14ac:dyDescent="0.3">
      <c r="E126" s="521" t="s">
        <v>417</v>
      </c>
      <c r="F126" s="14" t="s">
        <v>376</v>
      </c>
      <c r="G126" s="524" t="s">
        <v>418</v>
      </c>
      <c r="H126" s="525" t="s">
        <v>419</v>
      </c>
      <c r="I126" s="405" t="s">
        <v>377</v>
      </c>
    </row>
    <row r="127" spans="5:9" ht="43.8" thickBot="1" x14ac:dyDescent="0.3">
      <c r="E127" s="521" t="s">
        <v>417</v>
      </c>
      <c r="F127" s="14" t="s">
        <v>376</v>
      </c>
      <c r="G127" s="524" t="s">
        <v>418</v>
      </c>
      <c r="H127" s="525" t="s">
        <v>419</v>
      </c>
      <c r="I127" s="405" t="s">
        <v>377</v>
      </c>
    </row>
    <row r="128" spans="5:9" ht="43.8" thickBot="1" x14ac:dyDescent="0.3">
      <c r="E128" s="521" t="s">
        <v>417</v>
      </c>
      <c r="F128" s="14" t="s">
        <v>376</v>
      </c>
      <c r="G128" s="524" t="s">
        <v>418</v>
      </c>
      <c r="H128" s="525" t="s">
        <v>419</v>
      </c>
      <c r="I128" s="405" t="s">
        <v>377</v>
      </c>
    </row>
    <row r="129" spans="5:9" ht="43.8" thickBot="1" x14ac:dyDescent="0.3">
      <c r="E129" s="521" t="s">
        <v>417</v>
      </c>
      <c r="F129" s="14" t="s">
        <v>376</v>
      </c>
      <c r="G129" s="524" t="s">
        <v>418</v>
      </c>
      <c r="H129" s="525" t="s">
        <v>419</v>
      </c>
      <c r="I129" s="405" t="s">
        <v>377</v>
      </c>
    </row>
    <row r="130" spans="5:9" ht="43.8" thickBot="1" x14ac:dyDescent="0.3">
      <c r="E130" s="521" t="s">
        <v>417</v>
      </c>
      <c r="F130" s="14" t="s">
        <v>376</v>
      </c>
      <c r="G130" s="524" t="s">
        <v>418</v>
      </c>
      <c r="H130" s="525" t="s">
        <v>419</v>
      </c>
      <c r="I130" s="405" t="s">
        <v>377</v>
      </c>
    </row>
    <row r="131" spans="5:9" ht="43.8" thickBot="1" x14ac:dyDescent="0.3">
      <c r="E131" s="521" t="s">
        <v>417</v>
      </c>
      <c r="F131" s="14" t="s">
        <v>376</v>
      </c>
      <c r="G131" s="524" t="s">
        <v>418</v>
      </c>
      <c r="H131" s="525" t="s">
        <v>419</v>
      </c>
      <c r="I131" s="405" t="s">
        <v>377</v>
      </c>
    </row>
    <row r="132" spans="5:9" ht="43.8" thickBot="1" x14ac:dyDescent="0.3">
      <c r="E132" s="521" t="s">
        <v>417</v>
      </c>
      <c r="F132" s="14" t="s">
        <v>376</v>
      </c>
      <c r="G132" s="524" t="s">
        <v>418</v>
      </c>
      <c r="H132" s="525" t="s">
        <v>419</v>
      </c>
      <c r="I132" s="405" t="s">
        <v>377</v>
      </c>
    </row>
    <row r="133" spans="5:9" ht="43.8" thickBot="1" x14ac:dyDescent="0.3">
      <c r="E133" s="521" t="s">
        <v>417</v>
      </c>
      <c r="F133" s="14" t="s">
        <v>376</v>
      </c>
      <c r="G133" s="524" t="s">
        <v>418</v>
      </c>
      <c r="H133" s="525" t="s">
        <v>419</v>
      </c>
      <c r="I133" s="405" t="s">
        <v>377</v>
      </c>
    </row>
    <row r="134" spans="5:9" ht="43.8" thickBot="1" x14ac:dyDescent="0.3">
      <c r="E134" s="521" t="s">
        <v>417</v>
      </c>
      <c r="F134" s="14" t="s">
        <v>376</v>
      </c>
      <c r="G134" s="524" t="s">
        <v>418</v>
      </c>
      <c r="H134" s="525" t="s">
        <v>419</v>
      </c>
      <c r="I134" s="405" t="s">
        <v>377</v>
      </c>
    </row>
    <row r="135" spans="5:9" ht="43.8" thickBot="1" x14ac:dyDescent="0.3">
      <c r="E135" s="521" t="s">
        <v>417</v>
      </c>
      <c r="F135" s="14" t="s">
        <v>376</v>
      </c>
      <c r="G135" s="524" t="s">
        <v>418</v>
      </c>
      <c r="H135" s="525" t="s">
        <v>419</v>
      </c>
      <c r="I135" s="405" t="s">
        <v>377</v>
      </c>
    </row>
    <row r="136" spans="5:9" ht="43.8" thickBot="1" x14ac:dyDescent="0.3">
      <c r="E136" s="521" t="s">
        <v>417</v>
      </c>
      <c r="F136" s="14" t="s">
        <v>376</v>
      </c>
      <c r="G136" s="524" t="s">
        <v>418</v>
      </c>
      <c r="H136" s="525" t="s">
        <v>419</v>
      </c>
      <c r="I136" s="405" t="s">
        <v>377</v>
      </c>
    </row>
    <row r="137" spans="5:9" ht="43.8" thickBot="1" x14ac:dyDescent="0.3">
      <c r="E137" s="521" t="s">
        <v>417</v>
      </c>
      <c r="F137" s="14" t="s">
        <v>376</v>
      </c>
      <c r="G137" s="524" t="s">
        <v>418</v>
      </c>
      <c r="H137" s="525" t="s">
        <v>419</v>
      </c>
      <c r="I137" s="405" t="s">
        <v>377</v>
      </c>
    </row>
    <row r="138" spans="5:9" ht="43.8" thickBot="1" x14ac:dyDescent="0.3">
      <c r="E138" s="521" t="s">
        <v>417</v>
      </c>
      <c r="F138" s="14" t="s">
        <v>376</v>
      </c>
      <c r="G138" s="524" t="s">
        <v>418</v>
      </c>
      <c r="H138" s="525" t="s">
        <v>419</v>
      </c>
      <c r="I138" s="405" t="s">
        <v>377</v>
      </c>
    </row>
    <row r="139" spans="5:9" ht="43.8" thickBot="1" x14ac:dyDescent="0.3">
      <c r="E139" s="521" t="s">
        <v>417</v>
      </c>
      <c r="F139" s="14" t="s">
        <v>376</v>
      </c>
      <c r="G139" s="524" t="s">
        <v>418</v>
      </c>
      <c r="H139" s="525" t="s">
        <v>419</v>
      </c>
      <c r="I139" s="405" t="s">
        <v>377</v>
      </c>
    </row>
    <row r="140" spans="5:9" ht="43.8" thickBot="1" x14ac:dyDescent="0.3">
      <c r="E140" s="521" t="s">
        <v>417</v>
      </c>
      <c r="F140" s="14" t="s">
        <v>376</v>
      </c>
      <c r="G140" s="524" t="s">
        <v>418</v>
      </c>
      <c r="H140" s="525" t="s">
        <v>419</v>
      </c>
      <c r="I140" s="405" t="s">
        <v>377</v>
      </c>
    </row>
    <row r="141" spans="5:9" ht="43.8" thickBot="1" x14ac:dyDescent="0.3">
      <c r="E141" s="521" t="s">
        <v>417</v>
      </c>
      <c r="F141" s="14" t="s">
        <v>376</v>
      </c>
      <c r="G141" s="524" t="s">
        <v>418</v>
      </c>
      <c r="H141" s="525" t="s">
        <v>419</v>
      </c>
      <c r="I141" s="405" t="s">
        <v>377</v>
      </c>
    </row>
    <row r="142" spans="5:9" ht="43.8" thickBot="1" x14ac:dyDescent="0.3">
      <c r="E142" s="521" t="s">
        <v>417</v>
      </c>
      <c r="F142" s="14" t="s">
        <v>376</v>
      </c>
      <c r="G142" s="524" t="s">
        <v>418</v>
      </c>
      <c r="H142" s="525" t="s">
        <v>419</v>
      </c>
      <c r="I142" s="405" t="s">
        <v>377</v>
      </c>
    </row>
    <row r="143" spans="5:9" ht="43.8" thickBot="1" x14ac:dyDescent="0.3">
      <c r="E143" s="521" t="s">
        <v>417</v>
      </c>
      <c r="F143" s="14" t="s">
        <v>376</v>
      </c>
      <c r="G143" s="524" t="s">
        <v>418</v>
      </c>
      <c r="H143" s="525" t="s">
        <v>419</v>
      </c>
      <c r="I143" s="405" t="s">
        <v>377</v>
      </c>
    </row>
    <row r="144" spans="5:9" ht="43.8" thickBot="1" x14ac:dyDescent="0.3">
      <c r="E144" s="521" t="s">
        <v>417</v>
      </c>
      <c r="F144" s="14" t="s">
        <v>376</v>
      </c>
      <c r="G144" s="524" t="s">
        <v>418</v>
      </c>
      <c r="H144" s="525" t="s">
        <v>419</v>
      </c>
      <c r="I144" s="405" t="s">
        <v>377</v>
      </c>
    </row>
    <row r="145" spans="5:9" ht="43.8" thickBot="1" x14ac:dyDescent="0.3">
      <c r="E145" s="521" t="s">
        <v>417</v>
      </c>
      <c r="F145" s="14" t="s">
        <v>376</v>
      </c>
      <c r="G145" s="524" t="s">
        <v>418</v>
      </c>
      <c r="H145" s="525" t="s">
        <v>419</v>
      </c>
      <c r="I145" s="405" t="s">
        <v>377</v>
      </c>
    </row>
    <row r="146" spans="5:9" ht="43.8" thickBot="1" x14ac:dyDescent="0.3">
      <c r="E146" s="521" t="s">
        <v>417</v>
      </c>
      <c r="F146" s="14" t="s">
        <v>376</v>
      </c>
      <c r="G146" s="524" t="s">
        <v>418</v>
      </c>
      <c r="H146" s="525" t="s">
        <v>419</v>
      </c>
      <c r="I146" s="405" t="s">
        <v>377</v>
      </c>
    </row>
    <row r="147" spans="5:9" ht="43.8" thickBot="1" x14ac:dyDescent="0.3">
      <c r="E147" s="521" t="s">
        <v>417</v>
      </c>
      <c r="F147" s="14" t="s">
        <v>376</v>
      </c>
      <c r="G147" s="524" t="s">
        <v>418</v>
      </c>
      <c r="H147" s="525" t="s">
        <v>419</v>
      </c>
      <c r="I147" s="405" t="s">
        <v>377</v>
      </c>
    </row>
    <row r="148" spans="5:9" ht="43.8" thickBot="1" x14ac:dyDescent="0.3">
      <c r="E148" s="521" t="s">
        <v>417</v>
      </c>
      <c r="F148" s="14" t="s">
        <v>376</v>
      </c>
      <c r="G148" s="524" t="s">
        <v>418</v>
      </c>
      <c r="H148" s="525" t="s">
        <v>419</v>
      </c>
      <c r="I148" s="405" t="s">
        <v>377</v>
      </c>
    </row>
    <row r="149" spans="5:9" ht="43.8" thickBot="1" x14ac:dyDescent="0.3">
      <c r="E149" s="521" t="s">
        <v>417</v>
      </c>
      <c r="F149" s="14" t="s">
        <v>376</v>
      </c>
      <c r="G149" s="524" t="s">
        <v>418</v>
      </c>
      <c r="H149" s="525" t="s">
        <v>419</v>
      </c>
      <c r="I149" s="405" t="s">
        <v>377</v>
      </c>
    </row>
    <row r="150" spans="5:9" ht="43.8" thickBot="1" x14ac:dyDescent="0.3">
      <c r="E150" s="521" t="s">
        <v>417</v>
      </c>
      <c r="F150" s="14" t="s">
        <v>376</v>
      </c>
      <c r="G150" s="524" t="s">
        <v>418</v>
      </c>
      <c r="H150" s="525" t="s">
        <v>419</v>
      </c>
      <c r="I150" s="405" t="s">
        <v>377</v>
      </c>
    </row>
    <row r="151" spans="5:9" ht="43.8" thickBot="1" x14ac:dyDescent="0.3">
      <c r="E151" s="521" t="s">
        <v>417</v>
      </c>
      <c r="F151" s="14" t="s">
        <v>376</v>
      </c>
      <c r="G151" s="524" t="s">
        <v>418</v>
      </c>
      <c r="H151" s="525" t="s">
        <v>419</v>
      </c>
      <c r="I151" s="405" t="s">
        <v>377</v>
      </c>
    </row>
    <row r="152" spans="5:9" ht="43.8" thickBot="1" x14ac:dyDescent="0.3">
      <c r="E152" s="521" t="s">
        <v>417</v>
      </c>
      <c r="F152" s="14" t="s">
        <v>376</v>
      </c>
      <c r="G152" s="524" t="s">
        <v>418</v>
      </c>
      <c r="H152" s="525" t="s">
        <v>419</v>
      </c>
      <c r="I152" s="405" t="s">
        <v>377</v>
      </c>
    </row>
    <row r="153" spans="5:9" ht="43.8" thickBot="1" x14ac:dyDescent="0.3">
      <c r="E153" s="521" t="s">
        <v>417</v>
      </c>
      <c r="F153" s="14" t="s">
        <v>376</v>
      </c>
      <c r="G153" s="524" t="s">
        <v>418</v>
      </c>
      <c r="H153" s="525" t="s">
        <v>419</v>
      </c>
      <c r="I153" s="405" t="s">
        <v>377</v>
      </c>
    </row>
    <row r="154" spans="5:9" ht="43.8" thickBot="1" x14ac:dyDescent="0.3">
      <c r="E154" s="521" t="s">
        <v>417</v>
      </c>
      <c r="F154" s="14" t="s">
        <v>376</v>
      </c>
      <c r="G154" s="524" t="s">
        <v>418</v>
      </c>
      <c r="H154" s="525" t="s">
        <v>419</v>
      </c>
      <c r="I154" s="405" t="s">
        <v>377</v>
      </c>
    </row>
    <row r="155" spans="5:9" ht="43.8" thickBot="1" x14ac:dyDescent="0.3">
      <c r="E155" s="521" t="s">
        <v>417</v>
      </c>
      <c r="F155" s="14" t="s">
        <v>376</v>
      </c>
      <c r="G155" s="524" t="s">
        <v>418</v>
      </c>
      <c r="H155" s="525" t="s">
        <v>419</v>
      </c>
      <c r="I155" s="405" t="s">
        <v>377</v>
      </c>
    </row>
    <row r="156" spans="5:9" ht="43.8" thickBot="1" x14ac:dyDescent="0.3">
      <c r="E156" s="521" t="s">
        <v>417</v>
      </c>
      <c r="F156" s="14" t="s">
        <v>376</v>
      </c>
      <c r="G156" s="524" t="s">
        <v>418</v>
      </c>
      <c r="H156" s="525" t="s">
        <v>419</v>
      </c>
      <c r="I156" s="405" t="s">
        <v>377</v>
      </c>
    </row>
    <row r="157" spans="5:9" ht="43.8" thickBot="1" x14ac:dyDescent="0.3">
      <c r="E157" s="521" t="s">
        <v>417</v>
      </c>
      <c r="F157" s="14" t="s">
        <v>376</v>
      </c>
      <c r="G157" s="524" t="s">
        <v>418</v>
      </c>
      <c r="H157" s="525" t="s">
        <v>419</v>
      </c>
      <c r="I157" s="405" t="s">
        <v>377</v>
      </c>
    </row>
    <row r="158" spans="5:9" ht="43.8" thickBot="1" x14ac:dyDescent="0.3">
      <c r="E158" s="521" t="s">
        <v>417</v>
      </c>
      <c r="F158" s="14" t="s">
        <v>376</v>
      </c>
      <c r="G158" s="524" t="s">
        <v>418</v>
      </c>
      <c r="H158" s="525" t="s">
        <v>419</v>
      </c>
      <c r="I158" s="405" t="s">
        <v>377</v>
      </c>
    </row>
    <row r="159" spans="5:9" ht="43.8" thickBot="1" x14ac:dyDescent="0.3">
      <c r="E159" s="521" t="s">
        <v>417</v>
      </c>
      <c r="F159" s="14" t="s">
        <v>376</v>
      </c>
      <c r="G159" s="524" t="s">
        <v>418</v>
      </c>
      <c r="H159" s="525" t="s">
        <v>419</v>
      </c>
      <c r="I159" s="405" t="s">
        <v>377</v>
      </c>
    </row>
    <row r="160" spans="5:9" ht="43.8" thickBot="1" x14ac:dyDescent="0.3">
      <c r="E160" s="521" t="s">
        <v>417</v>
      </c>
      <c r="F160" s="14" t="s">
        <v>376</v>
      </c>
      <c r="G160" s="524" t="s">
        <v>418</v>
      </c>
      <c r="H160" s="525" t="s">
        <v>419</v>
      </c>
      <c r="I160" s="405" t="s">
        <v>377</v>
      </c>
    </row>
    <row r="161" spans="5:9" ht="43.8" thickBot="1" x14ac:dyDescent="0.3">
      <c r="E161" s="521" t="s">
        <v>417</v>
      </c>
      <c r="F161" s="14" t="s">
        <v>376</v>
      </c>
      <c r="G161" s="524" t="s">
        <v>418</v>
      </c>
      <c r="H161" s="525" t="s">
        <v>419</v>
      </c>
      <c r="I161" s="405" t="s">
        <v>377</v>
      </c>
    </row>
    <row r="162" spans="5:9" ht="43.8" thickBot="1" x14ac:dyDescent="0.3">
      <c r="E162" s="521" t="s">
        <v>417</v>
      </c>
      <c r="F162" s="14" t="s">
        <v>376</v>
      </c>
      <c r="G162" s="524" t="s">
        <v>418</v>
      </c>
      <c r="H162" s="525" t="s">
        <v>419</v>
      </c>
      <c r="I162" s="405" t="s">
        <v>377</v>
      </c>
    </row>
    <row r="163" spans="5:9" ht="43.8" thickBot="1" x14ac:dyDescent="0.3">
      <c r="E163" s="521" t="s">
        <v>417</v>
      </c>
      <c r="F163" s="14" t="s">
        <v>376</v>
      </c>
      <c r="G163" s="524" t="s">
        <v>418</v>
      </c>
      <c r="H163" s="525" t="s">
        <v>419</v>
      </c>
      <c r="I163" s="405" t="s">
        <v>377</v>
      </c>
    </row>
    <row r="164" spans="5:9" ht="43.8" thickBot="1" x14ac:dyDescent="0.3">
      <c r="E164" s="521" t="s">
        <v>417</v>
      </c>
      <c r="F164" s="14" t="s">
        <v>376</v>
      </c>
      <c r="G164" s="524" t="s">
        <v>418</v>
      </c>
      <c r="H164" s="525" t="s">
        <v>419</v>
      </c>
      <c r="I164" s="405" t="s">
        <v>377</v>
      </c>
    </row>
    <row r="165" spans="5:9" ht="43.8" thickBot="1" x14ac:dyDescent="0.3">
      <c r="E165" s="521" t="s">
        <v>417</v>
      </c>
      <c r="F165" s="14" t="s">
        <v>376</v>
      </c>
      <c r="G165" s="524" t="s">
        <v>418</v>
      </c>
      <c r="H165" s="525" t="s">
        <v>419</v>
      </c>
      <c r="I165" s="405" t="s">
        <v>377</v>
      </c>
    </row>
    <row r="166" spans="5:9" ht="43.8" thickBot="1" x14ac:dyDescent="0.3">
      <c r="E166" s="521" t="s">
        <v>417</v>
      </c>
      <c r="F166" s="14" t="s">
        <v>376</v>
      </c>
      <c r="G166" s="524" t="s">
        <v>418</v>
      </c>
      <c r="H166" s="525" t="s">
        <v>419</v>
      </c>
      <c r="I166" s="405" t="s">
        <v>377</v>
      </c>
    </row>
    <row r="167" spans="5:9" ht="43.8" thickBot="1" x14ac:dyDescent="0.3">
      <c r="E167" s="521" t="s">
        <v>417</v>
      </c>
      <c r="F167" s="14" t="s">
        <v>376</v>
      </c>
      <c r="G167" s="524" t="s">
        <v>418</v>
      </c>
      <c r="H167" s="525" t="s">
        <v>419</v>
      </c>
      <c r="I167" s="405" t="s">
        <v>377</v>
      </c>
    </row>
    <row r="168" spans="5:9" ht="43.8" thickBot="1" x14ac:dyDescent="0.3">
      <c r="E168" s="521" t="s">
        <v>417</v>
      </c>
      <c r="F168" s="14" t="s">
        <v>376</v>
      </c>
      <c r="G168" s="524" t="s">
        <v>418</v>
      </c>
      <c r="H168" s="525" t="s">
        <v>419</v>
      </c>
      <c r="I168" s="405" t="s">
        <v>377</v>
      </c>
    </row>
    <row r="169" spans="5:9" ht="43.8" thickBot="1" x14ac:dyDescent="0.3">
      <c r="E169" s="521" t="s">
        <v>417</v>
      </c>
      <c r="F169" s="14" t="s">
        <v>376</v>
      </c>
      <c r="G169" s="524" t="s">
        <v>418</v>
      </c>
      <c r="H169" s="525" t="s">
        <v>419</v>
      </c>
      <c r="I169" s="405" t="s">
        <v>377</v>
      </c>
    </row>
    <row r="170" spans="5:9" ht="43.8" thickBot="1" x14ac:dyDescent="0.3">
      <c r="E170" s="521" t="s">
        <v>417</v>
      </c>
      <c r="F170" s="14" t="s">
        <v>376</v>
      </c>
      <c r="G170" s="524" t="s">
        <v>418</v>
      </c>
      <c r="H170" s="525" t="s">
        <v>419</v>
      </c>
      <c r="I170" s="405" t="s">
        <v>377</v>
      </c>
    </row>
    <row r="171" spans="5:9" ht="43.8" thickBot="1" x14ac:dyDescent="0.3">
      <c r="E171" s="521" t="s">
        <v>417</v>
      </c>
      <c r="F171" s="14" t="s">
        <v>376</v>
      </c>
      <c r="G171" s="524" t="s">
        <v>418</v>
      </c>
      <c r="H171" s="525" t="s">
        <v>419</v>
      </c>
      <c r="I171" s="405" t="s">
        <v>377</v>
      </c>
    </row>
    <row r="172" spans="5:9" ht="43.8" thickBot="1" x14ac:dyDescent="0.3">
      <c r="E172" s="521" t="s">
        <v>417</v>
      </c>
      <c r="F172" s="14" t="s">
        <v>376</v>
      </c>
      <c r="G172" s="524" t="s">
        <v>418</v>
      </c>
      <c r="H172" s="525" t="s">
        <v>419</v>
      </c>
      <c r="I172" s="405" t="s">
        <v>377</v>
      </c>
    </row>
    <row r="173" spans="5:9" ht="43.8" thickBot="1" x14ac:dyDescent="0.3">
      <c r="E173" s="521" t="s">
        <v>417</v>
      </c>
      <c r="F173" s="14" t="s">
        <v>376</v>
      </c>
      <c r="G173" s="524" t="s">
        <v>418</v>
      </c>
      <c r="H173" s="525" t="s">
        <v>419</v>
      </c>
      <c r="I173" s="405" t="s">
        <v>377</v>
      </c>
    </row>
    <row r="174" spans="5:9" ht="43.8" thickBot="1" x14ac:dyDescent="0.3">
      <c r="E174" s="521" t="s">
        <v>417</v>
      </c>
      <c r="F174" s="14" t="s">
        <v>376</v>
      </c>
      <c r="G174" s="524" t="s">
        <v>418</v>
      </c>
      <c r="H174" s="525" t="s">
        <v>419</v>
      </c>
      <c r="I174" s="405" t="s">
        <v>377</v>
      </c>
    </row>
    <row r="175" spans="5:9" ht="43.8" thickBot="1" x14ac:dyDescent="0.3">
      <c r="E175" s="521" t="s">
        <v>417</v>
      </c>
      <c r="F175" s="14" t="s">
        <v>376</v>
      </c>
      <c r="G175" s="524" t="s">
        <v>418</v>
      </c>
      <c r="H175" s="525" t="s">
        <v>419</v>
      </c>
      <c r="I175" s="405" t="s">
        <v>377</v>
      </c>
    </row>
    <row r="176" spans="5:9" ht="43.8" thickBot="1" x14ac:dyDescent="0.3">
      <c r="E176" s="521" t="s">
        <v>417</v>
      </c>
      <c r="F176" s="14" t="s">
        <v>376</v>
      </c>
      <c r="G176" s="524" t="s">
        <v>418</v>
      </c>
      <c r="H176" s="525" t="s">
        <v>419</v>
      </c>
      <c r="I176" s="405" t="s">
        <v>377</v>
      </c>
    </row>
    <row r="177" spans="5:9" ht="43.8" thickBot="1" x14ac:dyDescent="0.3">
      <c r="E177" s="521" t="s">
        <v>417</v>
      </c>
      <c r="F177" s="14" t="s">
        <v>376</v>
      </c>
      <c r="G177" s="524" t="s">
        <v>418</v>
      </c>
      <c r="H177" s="525" t="s">
        <v>419</v>
      </c>
      <c r="I177" s="405" t="s">
        <v>377</v>
      </c>
    </row>
    <row r="178" spans="5:9" ht="43.8" thickBot="1" x14ac:dyDescent="0.3">
      <c r="E178" s="521" t="s">
        <v>417</v>
      </c>
      <c r="F178" s="14" t="s">
        <v>376</v>
      </c>
      <c r="G178" s="524" t="s">
        <v>418</v>
      </c>
      <c r="H178" s="525" t="s">
        <v>419</v>
      </c>
      <c r="I178" s="405" t="s">
        <v>377</v>
      </c>
    </row>
    <row r="179" spans="5:9" ht="43.8" thickBot="1" x14ac:dyDescent="0.3">
      <c r="E179" s="521" t="s">
        <v>417</v>
      </c>
      <c r="F179" s="14" t="s">
        <v>376</v>
      </c>
      <c r="G179" s="524" t="s">
        <v>418</v>
      </c>
      <c r="H179" s="525" t="s">
        <v>419</v>
      </c>
      <c r="I179" s="405" t="s">
        <v>377</v>
      </c>
    </row>
    <row r="180" spans="5:9" ht="43.8" thickBot="1" x14ac:dyDescent="0.3">
      <c r="E180" s="521" t="s">
        <v>417</v>
      </c>
      <c r="F180" s="14" t="s">
        <v>376</v>
      </c>
      <c r="G180" s="524" t="s">
        <v>418</v>
      </c>
      <c r="H180" s="525" t="s">
        <v>419</v>
      </c>
      <c r="I180" s="405" t="s">
        <v>377</v>
      </c>
    </row>
    <row r="181" spans="5:9" ht="43.8" thickBot="1" x14ac:dyDescent="0.3">
      <c r="E181" s="521" t="s">
        <v>417</v>
      </c>
      <c r="F181" s="14" t="s">
        <v>376</v>
      </c>
      <c r="G181" s="524" t="s">
        <v>418</v>
      </c>
      <c r="H181" s="525" t="s">
        <v>419</v>
      </c>
      <c r="I181" s="405" t="s">
        <v>377</v>
      </c>
    </row>
    <row r="182" spans="5:9" ht="43.8" thickBot="1" x14ac:dyDescent="0.3">
      <c r="E182" s="521" t="s">
        <v>417</v>
      </c>
      <c r="F182" s="14" t="s">
        <v>376</v>
      </c>
      <c r="G182" s="524" t="s">
        <v>418</v>
      </c>
      <c r="H182" s="525" t="s">
        <v>419</v>
      </c>
      <c r="I182" s="405" t="s">
        <v>377</v>
      </c>
    </row>
    <row r="183" spans="5:9" ht="43.8" thickBot="1" x14ac:dyDescent="0.3">
      <c r="E183" s="521" t="s">
        <v>417</v>
      </c>
      <c r="F183" s="14" t="s">
        <v>376</v>
      </c>
      <c r="G183" s="524" t="s">
        <v>418</v>
      </c>
      <c r="H183" s="525" t="s">
        <v>419</v>
      </c>
      <c r="I183" s="405" t="s">
        <v>377</v>
      </c>
    </row>
    <row r="184" spans="5:9" ht="43.8" thickBot="1" x14ac:dyDescent="0.3">
      <c r="E184" s="521" t="s">
        <v>417</v>
      </c>
      <c r="F184" s="14" t="s">
        <v>376</v>
      </c>
      <c r="G184" s="524" t="s">
        <v>418</v>
      </c>
      <c r="H184" s="525" t="s">
        <v>419</v>
      </c>
      <c r="I184" s="405" t="s">
        <v>377</v>
      </c>
    </row>
    <row r="185" spans="5:9" ht="43.8" thickBot="1" x14ac:dyDescent="0.3">
      <c r="E185" s="521" t="s">
        <v>417</v>
      </c>
      <c r="F185" s="14" t="s">
        <v>376</v>
      </c>
      <c r="G185" s="524" t="s">
        <v>418</v>
      </c>
      <c r="H185" s="525" t="s">
        <v>419</v>
      </c>
      <c r="I185" s="405" t="s">
        <v>377</v>
      </c>
    </row>
    <row r="186" spans="5:9" ht="43.8" thickBot="1" x14ac:dyDescent="0.3">
      <c r="E186" s="521" t="s">
        <v>417</v>
      </c>
      <c r="F186" s="14" t="s">
        <v>376</v>
      </c>
      <c r="G186" s="524" t="s">
        <v>418</v>
      </c>
      <c r="H186" s="525" t="s">
        <v>419</v>
      </c>
      <c r="I186" s="405" t="s">
        <v>377</v>
      </c>
    </row>
    <row r="187" spans="5:9" ht="43.8" thickBot="1" x14ac:dyDescent="0.3">
      <c r="E187" s="521" t="s">
        <v>417</v>
      </c>
      <c r="F187" s="14" t="s">
        <v>376</v>
      </c>
      <c r="G187" s="524" t="s">
        <v>418</v>
      </c>
      <c r="H187" s="525" t="s">
        <v>419</v>
      </c>
      <c r="I187" s="405" t="s">
        <v>377</v>
      </c>
    </row>
    <row r="188" spans="5:9" ht="43.8" thickBot="1" x14ac:dyDescent="0.3">
      <c r="E188" s="521" t="s">
        <v>417</v>
      </c>
      <c r="F188" s="14" t="s">
        <v>376</v>
      </c>
      <c r="G188" s="524" t="s">
        <v>418</v>
      </c>
      <c r="H188" s="525" t="s">
        <v>419</v>
      </c>
      <c r="I188" s="405" t="s">
        <v>377</v>
      </c>
    </row>
    <row r="189" spans="5:9" ht="43.8" thickBot="1" x14ac:dyDescent="0.3">
      <c r="E189" s="521" t="s">
        <v>417</v>
      </c>
      <c r="F189" s="14" t="s">
        <v>376</v>
      </c>
      <c r="G189" s="524" t="s">
        <v>418</v>
      </c>
      <c r="H189" s="525" t="s">
        <v>419</v>
      </c>
      <c r="I189" s="405" t="s">
        <v>377</v>
      </c>
    </row>
    <row r="190" spans="5:9" ht="43.8" thickBot="1" x14ac:dyDescent="0.3">
      <c r="E190" s="521" t="s">
        <v>417</v>
      </c>
      <c r="F190" s="14" t="s">
        <v>376</v>
      </c>
      <c r="G190" s="524" t="s">
        <v>418</v>
      </c>
      <c r="H190" s="525" t="s">
        <v>419</v>
      </c>
      <c r="I190" s="405" t="s">
        <v>377</v>
      </c>
    </row>
    <row r="191" spans="5:9" ht="43.8" thickBot="1" x14ac:dyDescent="0.3">
      <c r="E191" s="521" t="s">
        <v>417</v>
      </c>
      <c r="F191" s="14" t="s">
        <v>376</v>
      </c>
      <c r="G191" s="524" t="s">
        <v>418</v>
      </c>
      <c r="H191" s="525" t="s">
        <v>419</v>
      </c>
      <c r="I191" s="405" t="s">
        <v>377</v>
      </c>
    </row>
    <row r="192" spans="5:9" ht="43.8" thickBot="1" x14ac:dyDescent="0.3">
      <c r="E192" s="521" t="s">
        <v>417</v>
      </c>
      <c r="F192" s="14" t="s">
        <v>376</v>
      </c>
      <c r="G192" s="524" t="s">
        <v>418</v>
      </c>
      <c r="H192" s="525" t="s">
        <v>419</v>
      </c>
      <c r="I192" s="405" t="s">
        <v>377</v>
      </c>
    </row>
    <row r="193" spans="5:9" ht="43.8" thickBot="1" x14ac:dyDescent="0.3">
      <c r="E193" s="521" t="s">
        <v>417</v>
      </c>
      <c r="F193" s="14" t="s">
        <v>376</v>
      </c>
      <c r="G193" s="524" t="s">
        <v>418</v>
      </c>
      <c r="H193" s="525" t="s">
        <v>419</v>
      </c>
      <c r="I193" s="405" t="s">
        <v>377</v>
      </c>
    </row>
    <row r="194" spans="5:9" ht="43.8" thickBot="1" x14ac:dyDescent="0.3">
      <c r="E194" s="521" t="s">
        <v>417</v>
      </c>
      <c r="F194" s="14" t="s">
        <v>376</v>
      </c>
      <c r="G194" s="524" t="s">
        <v>418</v>
      </c>
      <c r="H194" s="525" t="s">
        <v>419</v>
      </c>
      <c r="I194" s="405" t="s">
        <v>377</v>
      </c>
    </row>
    <row r="195" spans="5:9" ht="43.8" thickBot="1" x14ac:dyDescent="0.3">
      <c r="E195" s="521" t="s">
        <v>417</v>
      </c>
      <c r="F195" s="14" t="s">
        <v>376</v>
      </c>
      <c r="G195" s="524" t="s">
        <v>418</v>
      </c>
      <c r="H195" s="525" t="s">
        <v>419</v>
      </c>
      <c r="I195" s="405" t="s">
        <v>377</v>
      </c>
    </row>
    <row r="196" spans="5:9" ht="43.8" thickBot="1" x14ac:dyDescent="0.3">
      <c r="E196" s="521" t="s">
        <v>417</v>
      </c>
      <c r="F196" s="14" t="s">
        <v>376</v>
      </c>
      <c r="G196" s="524" t="s">
        <v>418</v>
      </c>
      <c r="H196" s="525" t="s">
        <v>419</v>
      </c>
      <c r="I196" s="405" t="s">
        <v>377</v>
      </c>
    </row>
    <row r="197" spans="5:9" ht="43.8" thickBot="1" x14ac:dyDescent="0.3">
      <c r="E197" s="521" t="s">
        <v>417</v>
      </c>
      <c r="F197" s="14" t="s">
        <v>376</v>
      </c>
      <c r="G197" s="524" t="s">
        <v>418</v>
      </c>
      <c r="H197" s="525" t="s">
        <v>419</v>
      </c>
      <c r="I197" s="405" t="s">
        <v>377</v>
      </c>
    </row>
    <row r="198" spans="5:9" ht="43.8" thickBot="1" x14ac:dyDescent="0.3">
      <c r="E198" s="521" t="s">
        <v>417</v>
      </c>
      <c r="F198" s="14" t="s">
        <v>376</v>
      </c>
      <c r="G198" s="524" t="s">
        <v>418</v>
      </c>
      <c r="H198" s="525" t="s">
        <v>419</v>
      </c>
      <c r="I198" s="405" t="s">
        <v>377</v>
      </c>
    </row>
    <row r="199" spans="5:9" ht="43.8" thickBot="1" x14ac:dyDescent="0.3">
      <c r="E199" s="521" t="s">
        <v>417</v>
      </c>
      <c r="F199" s="14" t="s">
        <v>376</v>
      </c>
      <c r="G199" s="524" t="s">
        <v>418</v>
      </c>
      <c r="H199" s="525" t="s">
        <v>419</v>
      </c>
      <c r="I199" s="405" t="s">
        <v>377</v>
      </c>
    </row>
    <row r="200" spans="5:9" ht="43.8" thickBot="1" x14ac:dyDescent="0.3">
      <c r="E200" s="521" t="s">
        <v>417</v>
      </c>
      <c r="F200" s="14" t="s">
        <v>376</v>
      </c>
      <c r="G200" s="524" t="s">
        <v>418</v>
      </c>
      <c r="H200" s="525" t="s">
        <v>419</v>
      </c>
      <c r="I200" s="405" t="s">
        <v>377</v>
      </c>
    </row>
    <row r="201" spans="5:9" ht="43.8" thickBot="1" x14ac:dyDescent="0.3">
      <c r="E201" s="521" t="s">
        <v>417</v>
      </c>
      <c r="F201" s="14" t="s">
        <v>376</v>
      </c>
      <c r="G201" s="524" t="s">
        <v>418</v>
      </c>
      <c r="H201" s="525" t="s">
        <v>419</v>
      </c>
      <c r="I201" s="405" t="s">
        <v>377</v>
      </c>
    </row>
    <row r="202" spans="5:9" ht="43.8" thickBot="1" x14ac:dyDescent="0.3">
      <c r="E202" s="521" t="s">
        <v>417</v>
      </c>
      <c r="F202" s="14" t="s">
        <v>376</v>
      </c>
      <c r="G202" s="524" t="s">
        <v>418</v>
      </c>
      <c r="H202" s="525" t="s">
        <v>419</v>
      </c>
      <c r="I202" s="405" t="s">
        <v>377</v>
      </c>
    </row>
    <row r="203" spans="5:9" ht="43.8" thickBot="1" x14ac:dyDescent="0.3">
      <c r="E203" s="521" t="s">
        <v>417</v>
      </c>
      <c r="F203" s="14" t="s">
        <v>376</v>
      </c>
      <c r="G203" s="524" t="s">
        <v>418</v>
      </c>
      <c r="H203" s="525" t="s">
        <v>419</v>
      </c>
      <c r="I203" s="405" t="s">
        <v>377</v>
      </c>
    </row>
    <row r="204" spans="5:9" ht="43.8" thickBot="1" x14ac:dyDescent="0.3">
      <c r="E204" s="521" t="s">
        <v>417</v>
      </c>
      <c r="F204" s="14" t="s">
        <v>376</v>
      </c>
      <c r="G204" s="524" t="s">
        <v>418</v>
      </c>
      <c r="H204" s="525" t="s">
        <v>419</v>
      </c>
      <c r="I204" s="405" t="s">
        <v>377</v>
      </c>
    </row>
    <row r="205" spans="5:9" ht="43.8" thickBot="1" x14ac:dyDescent="0.3">
      <c r="E205" s="521" t="s">
        <v>417</v>
      </c>
      <c r="F205" s="14" t="s">
        <v>376</v>
      </c>
      <c r="G205" s="524" t="s">
        <v>418</v>
      </c>
      <c r="H205" s="525" t="s">
        <v>419</v>
      </c>
      <c r="I205" s="405" t="s">
        <v>377</v>
      </c>
    </row>
    <row r="206" spans="5:9" ht="43.8" thickBot="1" x14ac:dyDescent="0.3">
      <c r="E206" s="521" t="s">
        <v>417</v>
      </c>
      <c r="F206" s="14" t="s">
        <v>376</v>
      </c>
      <c r="G206" s="524" t="s">
        <v>418</v>
      </c>
      <c r="H206" s="525" t="s">
        <v>419</v>
      </c>
      <c r="I206" s="405" t="s">
        <v>377</v>
      </c>
    </row>
    <row r="207" spans="5:9" ht="43.8" thickBot="1" x14ac:dyDescent="0.3">
      <c r="E207" s="521" t="s">
        <v>417</v>
      </c>
      <c r="F207" s="14" t="s">
        <v>376</v>
      </c>
      <c r="G207" s="524" t="s">
        <v>418</v>
      </c>
      <c r="H207" s="525" t="s">
        <v>419</v>
      </c>
      <c r="I207" s="405" t="s">
        <v>377</v>
      </c>
    </row>
    <row r="208" spans="5:9" ht="43.8" thickBot="1" x14ac:dyDescent="0.3">
      <c r="E208" s="521" t="s">
        <v>417</v>
      </c>
      <c r="F208" s="14" t="s">
        <v>376</v>
      </c>
      <c r="G208" s="524" t="s">
        <v>418</v>
      </c>
      <c r="H208" s="525" t="s">
        <v>419</v>
      </c>
      <c r="I208" s="405" t="s">
        <v>377</v>
      </c>
    </row>
    <row r="209" spans="5:9" ht="43.8" thickBot="1" x14ac:dyDescent="0.3">
      <c r="E209" s="521" t="s">
        <v>417</v>
      </c>
      <c r="F209" s="14" t="s">
        <v>376</v>
      </c>
      <c r="G209" s="524" t="s">
        <v>418</v>
      </c>
      <c r="H209" s="525" t="s">
        <v>419</v>
      </c>
      <c r="I209" s="405" t="s">
        <v>377</v>
      </c>
    </row>
    <row r="210" spans="5:9" ht="43.8" thickBot="1" x14ac:dyDescent="0.3">
      <c r="E210" s="521" t="s">
        <v>417</v>
      </c>
      <c r="F210" s="14" t="s">
        <v>376</v>
      </c>
      <c r="G210" s="524" t="s">
        <v>418</v>
      </c>
      <c r="H210" s="525" t="s">
        <v>419</v>
      </c>
      <c r="I210" s="405" t="s">
        <v>377</v>
      </c>
    </row>
    <row r="211" spans="5:9" ht="43.8" thickBot="1" x14ac:dyDescent="0.3">
      <c r="E211" s="521" t="s">
        <v>417</v>
      </c>
      <c r="F211" s="14" t="s">
        <v>376</v>
      </c>
      <c r="G211" s="524" t="s">
        <v>418</v>
      </c>
      <c r="H211" s="525" t="s">
        <v>419</v>
      </c>
      <c r="I211" s="405" t="s">
        <v>377</v>
      </c>
    </row>
    <row r="212" spans="5:9" ht="43.8" thickBot="1" x14ac:dyDescent="0.3">
      <c r="E212" s="521" t="s">
        <v>417</v>
      </c>
      <c r="F212" s="14" t="s">
        <v>376</v>
      </c>
      <c r="G212" s="524" t="s">
        <v>418</v>
      </c>
      <c r="H212" s="525" t="s">
        <v>419</v>
      </c>
      <c r="I212" s="405" t="s">
        <v>377</v>
      </c>
    </row>
    <row r="213" spans="5:9" ht="43.8" thickBot="1" x14ac:dyDescent="0.3">
      <c r="E213" s="521" t="s">
        <v>417</v>
      </c>
      <c r="F213" s="14" t="s">
        <v>376</v>
      </c>
      <c r="G213" s="524" t="s">
        <v>418</v>
      </c>
      <c r="H213" s="525" t="s">
        <v>419</v>
      </c>
      <c r="I213" s="405" t="s">
        <v>377</v>
      </c>
    </row>
    <row r="214" spans="5:9" ht="43.8" thickBot="1" x14ac:dyDescent="0.3">
      <c r="E214" s="521" t="s">
        <v>417</v>
      </c>
      <c r="F214" s="14" t="s">
        <v>376</v>
      </c>
      <c r="G214" s="524" t="s">
        <v>418</v>
      </c>
      <c r="H214" s="525" t="s">
        <v>419</v>
      </c>
      <c r="I214" s="405" t="s">
        <v>377</v>
      </c>
    </row>
    <row r="215" spans="5:9" ht="43.8" thickBot="1" x14ac:dyDescent="0.3">
      <c r="E215" s="521" t="s">
        <v>417</v>
      </c>
      <c r="F215" s="14" t="s">
        <v>376</v>
      </c>
      <c r="G215" s="524" t="s">
        <v>418</v>
      </c>
      <c r="H215" s="525" t="s">
        <v>419</v>
      </c>
      <c r="I215" s="405" t="s">
        <v>377</v>
      </c>
    </row>
    <row r="216" spans="5:9" ht="43.8" thickBot="1" x14ac:dyDescent="0.3">
      <c r="E216" s="521" t="s">
        <v>417</v>
      </c>
      <c r="F216" s="14" t="s">
        <v>376</v>
      </c>
      <c r="G216" s="524" t="s">
        <v>418</v>
      </c>
      <c r="H216" s="525" t="s">
        <v>419</v>
      </c>
      <c r="I216" s="405" t="s">
        <v>377</v>
      </c>
    </row>
    <row r="217" spans="5:9" ht="43.8" thickBot="1" x14ac:dyDescent="0.3">
      <c r="E217" s="521" t="s">
        <v>417</v>
      </c>
      <c r="F217" s="14" t="s">
        <v>376</v>
      </c>
      <c r="G217" s="524" t="s">
        <v>418</v>
      </c>
      <c r="H217" s="525" t="s">
        <v>419</v>
      </c>
      <c r="I217" s="405" t="s">
        <v>377</v>
      </c>
    </row>
    <row r="218" spans="5:9" ht="43.8" thickBot="1" x14ac:dyDescent="0.3">
      <c r="E218" s="521" t="s">
        <v>417</v>
      </c>
      <c r="F218" s="14" t="s">
        <v>376</v>
      </c>
      <c r="G218" s="524" t="s">
        <v>418</v>
      </c>
      <c r="H218" s="525" t="s">
        <v>419</v>
      </c>
      <c r="I218" s="405" t="s">
        <v>377</v>
      </c>
    </row>
    <row r="219" spans="5:9" ht="43.8" thickBot="1" x14ac:dyDescent="0.3">
      <c r="E219" s="521" t="s">
        <v>417</v>
      </c>
      <c r="F219" s="14" t="s">
        <v>376</v>
      </c>
      <c r="G219" s="524" t="s">
        <v>418</v>
      </c>
      <c r="H219" s="525" t="s">
        <v>419</v>
      </c>
      <c r="I219" s="405" t="s">
        <v>377</v>
      </c>
    </row>
    <row r="220" spans="5:9" ht="43.8" thickBot="1" x14ac:dyDescent="0.3">
      <c r="E220" s="521" t="s">
        <v>417</v>
      </c>
      <c r="F220" s="14" t="s">
        <v>376</v>
      </c>
      <c r="G220" s="524" t="s">
        <v>418</v>
      </c>
      <c r="H220" s="525" t="s">
        <v>419</v>
      </c>
      <c r="I220" s="405" t="s">
        <v>377</v>
      </c>
    </row>
    <row r="221" spans="5:9" ht="43.8" thickBot="1" x14ac:dyDescent="0.3">
      <c r="E221" s="521" t="s">
        <v>417</v>
      </c>
      <c r="F221" s="14" t="s">
        <v>376</v>
      </c>
      <c r="G221" s="524" t="s">
        <v>418</v>
      </c>
      <c r="H221" s="525" t="s">
        <v>419</v>
      </c>
      <c r="I221" s="405" t="s">
        <v>377</v>
      </c>
    </row>
    <row r="222" spans="5:9" ht="43.8" thickBot="1" x14ac:dyDescent="0.3">
      <c r="E222" s="521" t="s">
        <v>417</v>
      </c>
      <c r="F222" s="14" t="s">
        <v>376</v>
      </c>
      <c r="G222" s="524" t="s">
        <v>418</v>
      </c>
      <c r="H222" s="525" t="s">
        <v>419</v>
      </c>
      <c r="I222" s="405" t="s">
        <v>377</v>
      </c>
    </row>
    <row r="223" spans="5:9" ht="43.8" thickBot="1" x14ac:dyDescent="0.3">
      <c r="E223" s="521" t="s">
        <v>417</v>
      </c>
      <c r="F223" s="14" t="s">
        <v>376</v>
      </c>
      <c r="G223" s="524" t="s">
        <v>418</v>
      </c>
      <c r="H223" s="525" t="s">
        <v>419</v>
      </c>
      <c r="I223" s="405" t="s">
        <v>377</v>
      </c>
    </row>
    <row r="224" spans="5:9" ht="43.8" thickBot="1" x14ac:dyDescent="0.3">
      <c r="E224" s="521" t="s">
        <v>417</v>
      </c>
      <c r="F224" s="14" t="s">
        <v>376</v>
      </c>
      <c r="G224" s="524" t="s">
        <v>418</v>
      </c>
      <c r="H224" s="525" t="s">
        <v>419</v>
      </c>
      <c r="I224" s="405" t="s">
        <v>377</v>
      </c>
    </row>
    <row r="225" spans="5:9" ht="43.8" thickBot="1" x14ac:dyDescent="0.3">
      <c r="E225" s="521" t="s">
        <v>417</v>
      </c>
      <c r="F225" s="14" t="s">
        <v>376</v>
      </c>
      <c r="G225" s="524" t="s">
        <v>418</v>
      </c>
      <c r="H225" s="525" t="s">
        <v>419</v>
      </c>
      <c r="I225" s="405" t="s">
        <v>377</v>
      </c>
    </row>
    <row r="226" spans="5:9" ht="43.8" thickBot="1" x14ac:dyDescent="0.3">
      <c r="E226" s="521" t="s">
        <v>417</v>
      </c>
      <c r="F226" s="14" t="s">
        <v>376</v>
      </c>
      <c r="G226" s="524" t="s">
        <v>418</v>
      </c>
      <c r="H226" s="525" t="s">
        <v>419</v>
      </c>
      <c r="I226" s="405" t="s">
        <v>377</v>
      </c>
    </row>
    <row r="227" spans="5:9" ht="43.8" thickBot="1" x14ac:dyDescent="0.3">
      <c r="E227" s="521" t="s">
        <v>417</v>
      </c>
      <c r="F227" s="14" t="s">
        <v>376</v>
      </c>
      <c r="G227" s="524" t="s">
        <v>418</v>
      </c>
      <c r="H227" s="525" t="s">
        <v>419</v>
      </c>
      <c r="I227" s="405" t="s">
        <v>377</v>
      </c>
    </row>
    <row r="228" spans="5:9" ht="43.8" thickBot="1" x14ac:dyDescent="0.3">
      <c r="E228" s="521" t="s">
        <v>417</v>
      </c>
      <c r="F228" s="14" t="s">
        <v>376</v>
      </c>
      <c r="G228" s="524" t="s">
        <v>418</v>
      </c>
      <c r="H228" s="525" t="s">
        <v>419</v>
      </c>
      <c r="I228" s="405" t="s">
        <v>377</v>
      </c>
    </row>
    <row r="229" spans="5:9" ht="43.8" thickBot="1" x14ac:dyDescent="0.3">
      <c r="E229" s="521" t="s">
        <v>417</v>
      </c>
      <c r="F229" s="14" t="s">
        <v>376</v>
      </c>
      <c r="G229" s="524" t="s">
        <v>418</v>
      </c>
      <c r="H229" s="525" t="s">
        <v>419</v>
      </c>
      <c r="I229" s="405" t="s">
        <v>377</v>
      </c>
    </row>
    <row r="230" spans="5:9" ht="43.8" thickBot="1" x14ac:dyDescent="0.3">
      <c r="E230" s="521" t="s">
        <v>417</v>
      </c>
      <c r="F230" s="14" t="s">
        <v>376</v>
      </c>
      <c r="G230" s="524" t="s">
        <v>418</v>
      </c>
      <c r="H230" s="525" t="s">
        <v>419</v>
      </c>
      <c r="I230" s="405" t="s">
        <v>377</v>
      </c>
    </row>
    <row r="231" spans="5:9" ht="43.8" thickBot="1" x14ac:dyDescent="0.3">
      <c r="E231" s="521" t="s">
        <v>417</v>
      </c>
      <c r="F231" s="14" t="s">
        <v>376</v>
      </c>
      <c r="G231" s="524" t="s">
        <v>418</v>
      </c>
      <c r="H231" s="525" t="s">
        <v>419</v>
      </c>
      <c r="I231" s="405" t="s">
        <v>377</v>
      </c>
    </row>
    <row r="232" spans="5:9" ht="43.8" thickBot="1" x14ac:dyDescent="0.3">
      <c r="E232" s="521" t="s">
        <v>417</v>
      </c>
      <c r="F232" s="14" t="s">
        <v>376</v>
      </c>
      <c r="G232" s="524" t="s">
        <v>418</v>
      </c>
      <c r="H232" s="525" t="s">
        <v>419</v>
      </c>
      <c r="I232" s="405" t="s">
        <v>377</v>
      </c>
    </row>
    <row r="233" spans="5:9" ht="43.8" thickBot="1" x14ac:dyDescent="0.3">
      <c r="E233" s="521" t="s">
        <v>417</v>
      </c>
      <c r="F233" s="14" t="s">
        <v>376</v>
      </c>
      <c r="G233" s="524" t="s">
        <v>418</v>
      </c>
      <c r="H233" s="525" t="s">
        <v>419</v>
      </c>
      <c r="I233" s="405" t="s">
        <v>377</v>
      </c>
    </row>
    <row r="234" spans="5:9" ht="43.8" thickBot="1" x14ac:dyDescent="0.3">
      <c r="E234" s="521" t="s">
        <v>417</v>
      </c>
      <c r="F234" s="14" t="s">
        <v>376</v>
      </c>
      <c r="G234" s="524" t="s">
        <v>418</v>
      </c>
      <c r="H234" s="525" t="s">
        <v>419</v>
      </c>
      <c r="I234" s="405" t="s">
        <v>377</v>
      </c>
    </row>
    <row r="235" spans="5:9" ht="43.8" thickBot="1" x14ac:dyDescent="0.3">
      <c r="E235" s="521" t="s">
        <v>417</v>
      </c>
      <c r="F235" s="14" t="s">
        <v>376</v>
      </c>
      <c r="G235" s="524" t="s">
        <v>418</v>
      </c>
      <c r="H235" s="525" t="s">
        <v>419</v>
      </c>
      <c r="I235" s="405" t="s">
        <v>377</v>
      </c>
    </row>
    <row r="236" spans="5:9" ht="43.8" thickBot="1" x14ac:dyDescent="0.3">
      <c r="E236" s="521" t="s">
        <v>417</v>
      </c>
      <c r="F236" s="14" t="s">
        <v>376</v>
      </c>
      <c r="G236" s="524" t="s">
        <v>418</v>
      </c>
      <c r="H236" s="525" t="s">
        <v>419</v>
      </c>
      <c r="I236" s="405" t="s">
        <v>377</v>
      </c>
    </row>
    <row r="237" spans="5:9" ht="43.8" thickBot="1" x14ac:dyDescent="0.3">
      <c r="E237" s="521" t="s">
        <v>417</v>
      </c>
      <c r="F237" s="14" t="s">
        <v>376</v>
      </c>
      <c r="G237" s="524" t="s">
        <v>418</v>
      </c>
      <c r="H237" s="525" t="s">
        <v>419</v>
      </c>
      <c r="I237" s="405" t="s">
        <v>377</v>
      </c>
    </row>
    <row r="238" spans="5:9" ht="43.8" thickBot="1" x14ac:dyDescent="0.3">
      <c r="E238" s="521" t="s">
        <v>417</v>
      </c>
      <c r="F238" s="14" t="s">
        <v>376</v>
      </c>
      <c r="G238" s="524" t="s">
        <v>418</v>
      </c>
      <c r="H238" s="525" t="s">
        <v>419</v>
      </c>
      <c r="I238" s="405" t="s">
        <v>377</v>
      </c>
    </row>
    <row r="239" spans="5:9" ht="43.8" thickBot="1" x14ac:dyDescent="0.3">
      <c r="E239" s="521" t="s">
        <v>417</v>
      </c>
      <c r="F239" s="14" t="s">
        <v>376</v>
      </c>
      <c r="G239" s="524" t="s">
        <v>418</v>
      </c>
      <c r="H239" s="525" t="s">
        <v>419</v>
      </c>
      <c r="I239" s="405" t="s">
        <v>377</v>
      </c>
    </row>
    <row r="240" spans="5:9" ht="43.8" thickBot="1" x14ac:dyDescent="0.3">
      <c r="E240" s="521" t="s">
        <v>417</v>
      </c>
      <c r="F240" s="14" t="s">
        <v>376</v>
      </c>
      <c r="G240" s="524" t="s">
        <v>418</v>
      </c>
      <c r="H240" s="525" t="s">
        <v>419</v>
      </c>
      <c r="I240" s="405" t="s">
        <v>377</v>
      </c>
    </row>
    <row r="241" spans="5:9" ht="43.8" thickBot="1" x14ac:dyDescent="0.3">
      <c r="E241" s="521" t="s">
        <v>417</v>
      </c>
      <c r="F241" s="14" t="s">
        <v>376</v>
      </c>
      <c r="G241" s="524" t="s">
        <v>418</v>
      </c>
      <c r="H241" s="525" t="s">
        <v>419</v>
      </c>
      <c r="I241" s="405" t="s">
        <v>377</v>
      </c>
    </row>
    <row r="242" spans="5:9" ht="43.8" thickBot="1" x14ac:dyDescent="0.3">
      <c r="E242" s="521" t="s">
        <v>417</v>
      </c>
      <c r="F242" s="14" t="s">
        <v>376</v>
      </c>
      <c r="G242" s="524" t="s">
        <v>418</v>
      </c>
      <c r="H242" s="525" t="s">
        <v>419</v>
      </c>
      <c r="I242" s="405" t="s">
        <v>377</v>
      </c>
    </row>
    <row r="243" spans="5:9" ht="43.8" thickBot="1" x14ac:dyDescent="0.3">
      <c r="E243" s="521" t="s">
        <v>417</v>
      </c>
      <c r="F243" s="14" t="s">
        <v>376</v>
      </c>
      <c r="G243" s="524" t="s">
        <v>418</v>
      </c>
      <c r="H243" s="525" t="s">
        <v>419</v>
      </c>
      <c r="I243" s="405" t="s">
        <v>377</v>
      </c>
    </row>
    <row r="244" spans="5:9" ht="43.8" thickBot="1" x14ac:dyDescent="0.3">
      <c r="E244" s="521" t="s">
        <v>417</v>
      </c>
      <c r="F244" s="14" t="s">
        <v>376</v>
      </c>
      <c r="G244" s="524" t="s">
        <v>418</v>
      </c>
      <c r="H244" s="525" t="s">
        <v>419</v>
      </c>
      <c r="I244" s="405" t="s">
        <v>377</v>
      </c>
    </row>
    <row r="245" spans="5:9" ht="43.8" thickBot="1" x14ac:dyDescent="0.3">
      <c r="E245" s="521" t="s">
        <v>417</v>
      </c>
      <c r="F245" s="14" t="s">
        <v>376</v>
      </c>
      <c r="G245" s="524" t="s">
        <v>418</v>
      </c>
      <c r="H245" s="525" t="s">
        <v>419</v>
      </c>
      <c r="I245" s="405" t="s">
        <v>377</v>
      </c>
    </row>
    <row r="246" spans="5:9" ht="43.8" thickBot="1" x14ac:dyDescent="0.3">
      <c r="E246" s="521" t="s">
        <v>417</v>
      </c>
      <c r="F246" s="14" t="s">
        <v>376</v>
      </c>
      <c r="G246" s="524" t="s">
        <v>418</v>
      </c>
      <c r="H246" s="525" t="s">
        <v>419</v>
      </c>
      <c r="I246" s="405" t="s">
        <v>377</v>
      </c>
    </row>
    <row r="247" spans="5:9" ht="43.8" thickBot="1" x14ac:dyDescent="0.3">
      <c r="E247" s="521" t="s">
        <v>417</v>
      </c>
      <c r="F247" s="14" t="s">
        <v>376</v>
      </c>
      <c r="G247" s="524" t="s">
        <v>418</v>
      </c>
      <c r="H247" s="525" t="s">
        <v>419</v>
      </c>
      <c r="I247" s="405" t="s">
        <v>377</v>
      </c>
    </row>
    <row r="248" spans="5:9" ht="43.8" thickBot="1" x14ac:dyDescent="0.3">
      <c r="E248" s="521" t="s">
        <v>417</v>
      </c>
      <c r="F248" s="14" t="s">
        <v>376</v>
      </c>
      <c r="G248" s="524" t="s">
        <v>418</v>
      </c>
      <c r="H248" s="525" t="s">
        <v>419</v>
      </c>
      <c r="I248" s="405" t="s">
        <v>377</v>
      </c>
    </row>
    <row r="249" spans="5:9" ht="43.8" thickBot="1" x14ac:dyDescent="0.3">
      <c r="E249" s="521" t="s">
        <v>417</v>
      </c>
      <c r="F249" s="14" t="s">
        <v>376</v>
      </c>
      <c r="G249" s="524" t="s">
        <v>418</v>
      </c>
      <c r="H249" s="525" t="s">
        <v>419</v>
      </c>
      <c r="I249" s="405" t="s">
        <v>377</v>
      </c>
    </row>
    <row r="250" spans="5:9" ht="43.8" thickBot="1" x14ac:dyDescent="0.3">
      <c r="E250" s="521" t="s">
        <v>417</v>
      </c>
      <c r="F250" s="14" t="s">
        <v>376</v>
      </c>
      <c r="G250" s="524" t="s">
        <v>418</v>
      </c>
      <c r="H250" s="525" t="s">
        <v>419</v>
      </c>
      <c r="I250" s="405" t="s">
        <v>377</v>
      </c>
    </row>
    <row r="251" spans="5:9" ht="43.8" thickBot="1" x14ac:dyDescent="0.3">
      <c r="E251" s="521" t="s">
        <v>417</v>
      </c>
      <c r="F251" s="14" t="s">
        <v>376</v>
      </c>
      <c r="G251" s="524" t="s">
        <v>418</v>
      </c>
      <c r="H251" s="525" t="s">
        <v>419</v>
      </c>
      <c r="I251" s="405" t="s">
        <v>377</v>
      </c>
    </row>
    <row r="252" spans="5:9" ht="43.8" thickBot="1" x14ac:dyDescent="0.3">
      <c r="E252" s="521" t="s">
        <v>417</v>
      </c>
      <c r="F252" s="14" t="s">
        <v>376</v>
      </c>
      <c r="G252" s="524" t="s">
        <v>418</v>
      </c>
      <c r="H252" s="525" t="s">
        <v>419</v>
      </c>
      <c r="I252" s="405" t="s">
        <v>377</v>
      </c>
    </row>
    <row r="253" spans="5:9" ht="43.8" thickBot="1" x14ac:dyDescent="0.3">
      <c r="E253" s="521" t="s">
        <v>417</v>
      </c>
      <c r="F253" s="14" t="s">
        <v>376</v>
      </c>
      <c r="G253" s="524" t="s">
        <v>418</v>
      </c>
      <c r="H253" s="525" t="s">
        <v>419</v>
      </c>
      <c r="I253" s="405" t="s">
        <v>377</v>
      </c>
    </row>
    <row r="254" spans="5:9" ht="43.8" thickBot="1" x14ac:dyDescent="0.3">
      <c r="E254" s="521" t="s">
        <v>417</v>
      </c>
      <c r="F254" s="14" t="s">
        <v>376</v>
      </c>
      <c r="G254" s="524" t="s">
        <v>418</v>
      </c>
      <c r="H254" s="525" t="s">
        <v>419</v>
      </c>
      <c r="I254" s="405" t="s">
        <v>377</v>
      </c>
    </row>
    <row r="255" spans="5:9" ht="43.8" thickBot="1" x14ac:dyDescent="0.3">
      <c r="E255" s="521" t="s">
        <v>417</v>
      </c>
      <c r="F255" s="14" t="s">
        <v>376</v>
      </c>
      <c r="G255" s="524" t="s">
        <v>418</v>
      </c>
      <c r="H255" s="525" t="s">
        <v>419</v>
      </c>
      <c r="I255" s="405" t="s">
        <v>377</v>
      </c>
    </row>
    <row r="256" spans="5:9" ht="43.8" thickBot="1" x14ac:dyDescent="0.3">
      <c r="E256" s="521" t="s">
        <v>417</v>
      </c>
      <c r="F256" s="14" t="s">
        <v>376</v>
      </c>
      <c r="G256" s="524" t="s">
        <v>418</v>
      </c>
      <c r="H256" s="525" t="s">
        <v>419</v>
      </c>
      <c r="I256" s="405" t="s">
        <v>377</v>
      </c>
    </row>
    <row r="257" spans="5:9" ht="43.8" thickBot="1" x14ac:dyDescent="0.3">
      <c r="E257" s="521" t="s">
        <v>417</v>
      </c>
      <c r="F257" s="14" t="s">
        <v>376</v>
      </c>
      <c r="G257" s="524" t="s">
        <v>418</v>
      </c>
      <c r="H257" s="525" t="s">
        <v>419</v>
      </c>
      <c r="I257" s="405" t="s">
        <v>377</v>
      </c>
    </row>
    <row r="258" spans="5:9" ht="43.8" thickBot="1" x14ac:dyDescent="0.3">
      <c r="E258" s="521" t="s">
        <v>417</v>
      </c>
      <c r="F258" s="14" t="s">
        <v>376</v>
      </c>
      <c r="G258" s="524" t="s">
        <v>418</v>
      </c>
      <c r="H258" s="525" t="s">
        <v>419</v>
      </c>
      <c r="I258" s="405" t="s">
        <v>377</v>
      </c>
    </row>
    <row r="259" spans="5:9" ht="43.8" thickBot="1" x14ac:dyDescent="0.3">
      <c r="E259" s="521" t="s">
        <v>417</v>
      </c>
      <c r="F259" s="14" t="s">
        <v>376</v>
      </c>
      <c r="G259" s="524" t="s">
        <v>418</v>
      </c>
      <c r="H259" s="525" t="s">
        <v>419</v>
      </c>
      <c r="I259" s="405" t="s">
        <v>377</v>
      </c>
    </row>
    <row r="260" spans="5:9" ht="43.8" thickBot="1" x14ac:dyDescent="0.3">
      <c r="E260" s="521" t="s">
        <v>417</v>
      </c>
      <c r="F260" s="14" t="s">
        <v>376</v>
      </c>
      <c r="G260" s="524" t="s">
        <v>418</v>
      </c>
      <c r="H260" s="525" t="s">
        <v>419</v>
      </c>
      <c r="I260" s="405" t="s">
        <v>377</v>
      </c>
    </row>
    <row r="261" spans="5:9" ht="43.8" thickBot="1" x14ac:dyDescent="0.3">
      <c r="E261" s="521" t="s">
        <v>417</v>
      </c>
      <c r="F261" s="14" t="s">
        <v>376</v>
      </c>
      <c r="G261" s="524" t="s">
        <v>418</v>
      </c>
      <c r="H261" s="525" t="s">
        <v>419</v>
      </c>
      <c r="I261" s="405" t="s">
        <v>377</v>
      </c>
    </row>
    <row r="262" spans="5:9" ht="43.8" thickBot="1" x14ac:dyDescent="0.3">
      <c r="E262" s="521" t="s">
        <v>417</v>
      </c>
      <c r="F262" s="14" t="s">
        <v>376</v>
      </c>
      <c r="G262" s="524" t="s">
        <v>418</v>
      </c>
      <c r="H262" s="525" t="s">
        <v>419</v>
      </c>
      <c r="I262" s="405" t="s">
        <v>377</v>
      </c>
    </row>
    <row r="263" spans="5:9" ht="43.8" thickBot="1" x14ac:dyDescent="0.3">
      <c r="E263" s="521" t="s">
        <v>417</v>
      </c>
      <c r="F263" s="14" t="s">
        <v>376</v>
      </c>
      <c r="G263" s="524" t="s">
        <v>418</v>
      </c>
      <c r="H263" s="525" t="s">
        <v>419</v>
      </c>
      <c r="I263" s="405" t="s">
        <v>377</v>
      </c>
    </row>
    <row r="264" spans="5:9" ht="43.8" thickBot="1" x14ac:dyDescent="0.3">
      <c r="E264" s="521" t="s">
        <v>417</v>
      </c>
      <c r="F264" s="14" t="s">
        <v>376</v>
      </c>
      <c r="G264" s="524" t="s">
        <v>418</v>
      </c>
      <c r="H264" s="525" t="s">
        <v>419</v>
      </c>
      <c r="I264" s="405" t="s">
        <v>377</v>
      </c>
    </row>
    <row r="265" spans="5:9" ht="43.8" thickBot="1" x14ac:dyDescent="0.3">
      <c r="E265" s="521" t="s">
        <v>417</v>
      </c>
      <c r="F265" s="14" t="s">
        <v>376</v>
      </c>
      <c r="G265" s="524" t="s">
        <v>418</v>
      </c>
      <c r="H265" s="525" t="s">
        <v>419</v>
      </c>
      <c r="I265" s="405" t="s">
        <v>377</v>
      </c>
    </row>
    <row r="266" spans="5:9" ht="43.8" thickBot="1" x14ac:dyDescent="0.3">
      <c r="E266" s="521" t="s">
        <v>417</v>
      </c>
      <c r="F266" s="14" t="s">
        <v>376</v>
      </c>
      <c r="G266" s="524" t="s">
        <v>418</v>
      </c>
      <c r="H266" s="525" t="s">
        <v>419</v>
      </c>
      <c r="I266" s="405" t="s">
        <v>377</v>
      </c>
    </row>
    <row r="267" spans="5:9" ht="43.8" thickBot="1" x14ac:dyDescent="0.3">
      <c r="E267" s="521" t="s">
        <v>417</v>
      </c>
      <c r="F267" s="14" t="s">
        <v>376</v>
      </c>
      <c r="G267" s="524" t="s">
        <v>418</v>
      </c>
      <c r="H267" s="525" t="s">
        <v>419</v>
      </c>
      <c r="I267" s="405" t="s">
        <v>377</v>
      </c>
    </row>
    <row r="268" spans="5:9" ht="43.8" thickBot="1" x14ac:dyDescent="0.3">
      <c r="E268" s="521" t="s">
        <v>417</v>
      </c>
      <c r="F268" s="14" t="s">
        <v>376</v>
      </c>
      <c r="G268" s="524" t="s">
        <v>418</v>
      </c>
      <c r="H268" s="525" t="s">
        <v>419</v>
      </c>
      <c r="I268" s="405" t="s">
        <v>377</v>
      </c>
    </row>
    <row r="269" spans="5:9" ht="43.8" thickBot="1" x14ac:dyDescent="0.3">
      <c r="E269" s="521" t="s">
        <v>417</v>
      </c>
      <c r="F269" s="14" t="s">
        <v>376</v>
      </c>
      <c r="G269" s="524" t="s">
        <v>418</v>
      </c>
      <c r="H269" s="525" t="s">
        <v>419</v>
      </c>
      <c r="I269" s="405" t="s">
        <v>377</v>
      </c>
    </row>
    <row r="270" spans="5:9" ht="43.8" thickBot="1" x14ac:dyDescent="0.3">
      <c r="E270" s="521" t="s">
        <v>417</v>
      </c>
      <c r="F270" s="14" t="s">
        <v>376</v>
      </c>
      <c r="G270" s="524" t="s">
        <v>418</v>
      </c>
      <c r="H270" s="525" t="s">
        <v>419</v>
      </c>
      <c r="I270" s="405" t="s">
        <v>377</v>
      </c>
    </row>
    <row r="271" spans="5:9" ht="43.8" thickBot="1" x14ac:dyDescent="0.3">
      <c r="E271" s="521" t="s">
        <v>417</v>
      </c>
      <c r="F271" s="14" t="s">
        <v>376</v>
      </c>
      <c r="G271" s="524" t="s">
        <v>418</v>
      </c>
      <c r="H271" s="525" t="s">
        <v>419</v>
      </c>
      <c r="I271" s="405" t="s">
        <v>377</v>
      </c>
    </row>
    <row r="272" spans="5:9" ht="43.8" thickBot="1" x14ac:dyDescent="0.3">
      <c r="E272" s="521" t="s">
        <v>417</v>
      </c>
      <c r="F272" s="14" t="s">
        <v>376</v>
      </c>
      <c r="G272" s="524" t="s">
        <v>418</v>
      </c>
      <c r="H272" s="525" t="s">
        <v>419</v>
      </c>
      <c r="I272" s="405" t="s">
        <v>377</v>
      </c>
    </row>
    <row r="273" spans="5:9" ht="43.8" thickBot="1" x14ac:dyDescent="0.3">
      <c r="E273" s="521" t="s">
        <v>417</v>
      </c>
      <c r="F273" s="14" t="s">
        <v>376</v>
      </c>
      <c r="G273" s="524" t="s">
        <v>418</v>
      </c>
      <c r="H273" s="525" t="s">
        <v>419</v>
      </c>
      <c r="I273" s="405" t="s">
        <v>377</v>
      </c>
    </row>
    <row r="274" spans="5:9" ht="43.8" thickBot="1" x14ac:dyDescent="0.3">
      <c r="E274" s="521" t="s">
        <v>417</v>
      </c>
      <c r="F274" s="14" t="s">
        <v>376</v>
      </c>
      <c r="G274" s="524" t="s">
        <v>418</v>
      </c>
      <c r="H274" s="525" t="s">
        <v>419</v>
      </c>
      <c r="I274" s="405" t="s">
        <v>377</v>
      </c>
    </row>
    <row r="275" spans="5:9" ht="43.8" thickBot="1" x14ac:dyDescent="0.3">
      <c r="E275" s="521" t="s">
        <v>417</v>
      </c>
      <c r="F275" s="14" t="s">
        <v>376</v>
      </c>
      <c r="G275" s="524" t="s">
        <v>418</v>
      </c>
      <c r="H275" s="525" t="s">
        <v>419</v>
      </c>
      <c r="I275" s="405" t="s">
        <v>377</v>
      </c>
    </row>
    <row r="276" spans="5:9" ht="43.8" thickBot="1" x14ac:dyDescent="0.3">
      <c r="E276" s="521" t="s">
        <v>417</v>
      </c>
      <c r="F276" s="14" t="s">
        <v>376</v>
      </c>
      <c r="G276" s="524" t="s">
        <v>418</v>
      </c>
      <c r="H276" s="525" t="s">
        <v>419</v>
      </c>
      <c r="I276" s="405" t="s">
        <v>377</v>
      </c>
    </row>
    <row r="277" spans="5:9" ht="43.8" thickBot="1" x14ac:dyDescent="0.3">
      <c r="E277" s="521" t="s">
        <v>417</v>
      </c>
      <c r="F277" s="14" t="s">
        <v>376</v>
      </c>
      <c r="G277" s="524" t="s">
        <v>418</v>
      </c>
      <c r="H277" s="525" t="s">
        <v>419</v>
      </c>
      <c r="I277" s="405" t="s">
        <v>377</v>
      </c>
    </row>
    <row r="278" spans="5:9" ht="43.8" thickBot="1" x14ac:dyDescent="0.3">
      <c r="E278" s="521" t="s">
        <v>417</v>
      </c>
      <c r="F278" s="14" t="s">
        <v>376</v>
      </c>
      <c r="G278" s="524" t="s">
        <v>418</v>
      </c>
      <c r="H278" s="525" t="s">
        <v>419</v>
      </c>
      <c r="I278" s="405" t="s">
        <v>377</v>
      </c>
    </row>
    <row r="279" spans="5:9" ht="43.8" thickBot="1" x14ac:dyDescent="0.3">
      <c r="E279" s="521" t="s">
        <v>417</v>
      </c>
      <c r="F279" s="14" t="s">
        <v>376</v>
      </c>
      <c r="G279" s="524" t="s">
        <v>418</v>
      </c>
      <c r="H279" s="525" t="s">
        <v>419</v>
      </c>
      <c r="I279" s="405" t="s">
        <v>377</v>
      </c>
    </row>
    <row r="280" spans="5:9" ht="43.8" thickBot="1" x14ac:dyDescent="0.3">
      <c r="E280" s="521" t="s">
        <v>417</v>
      </c>
      <c r="F280" s="14" t="s">
        <v>376</v>
      </c>
      <c r="G280" s="524" t="s">
        <v>418</v>
      </c>
      <c r="H280" s="525" t="s">
        <v>419</v>
      </c>
      <c r="I280" s="405" t="s">
        <v>377</v>
      </c>
    </row>
    <row r="281" spans="5:9" ht="43.8" thickBot="1" x14ac:dyDescent="0.3">
      <c r="E281" s="521" t="s">
        <v>417</v>
      </c>
      <c r="F281" s="14" t="s">
        <v>376</v>
      </c>
      <c r="G281" s="524" t="s">
        <v>418</v>
      </c>
      <c r="H281" s="525" t="s">
        <v>419</v>
      </c>
      <c r="I281" s="405" t="s">
        <v>377</v>
      </c>
    </row>
    <row r="282" spans="5:9" ht="43.8" thickBot="1" x14ac:dyDescent="0.3">
      <c r="E282" s="521" t="s">
        <v>417</v>
      </c>
      <c r="F282" s="14" t="s">
        <v>376</v>
      </c>
      <c r="G282" s="524" t="s">
        <v>418</v>
      </c>
      <c r="H282" s="525" t="s">
        <v>419</v>
      </c>
      <c r="I282" s="405" t="s">
        <v>377</v>
      </c>
    </row>
    <row r="283" spans="5:9" ht="43.8" thickBot="1" x14ac:dyDescent="0.3">
      <c r="E283" s="521" t="s">
        <v>417</v>
      </c>
      <c r="F283" s="14" t="s">
        <v>376</v>
      </c>
      <c r="G283" s="524" t="s">
        <v>418</v>
      </c>
      <c r="H283" s="525" t="s">
        <v>419</v>
      </c>
      <c r="I283" s="405" t="s">
        <v>377</v>
      </c>
    </row>
    <row r="284" spans="5:9" ht="43.8" thickBot="1" x14ac:dyDescent="0.3">
      <c r="E284" s="521" t="s">
        <v>417</v>
      </c>
      <c r="F284" s="14" t="s">
        <v>376</v>
      </c>
      <c r="G284" s="524" t="s">
        <v>418</v>
      </c>
      <c r="H284" s="525" t="s">
        <v>419</v>
      </c>
      <c r="I284" s="405" t="s">
        <v>377</v>
      </c>
    </row>
    <row r="285" spans="5:9" ht="43.8" thickBot="1" x14ac:dyDescent="0.3">
      <c r="E285" s="521" t="s">
        <v>417</v>
      </c>
      <c r="F285" s="14" t="s">
        <v>376</v>
      </c>
      <c r="G285" s="524" t="s">
        <v>418</v>
      </c>
      <c r="H285" s="525" t="s">
        <v>419</v>
      </c>
      <c r="I285" s="405" t="s">
        <v>377</v>
      </c>
    </row>
    <row r="286" spans="5:9" ht="43.8" thickBot="1" x14ac:dyDescent="0.3">
      <c r="E286" s="521" t="s">
        <v>417</v>
      </c>
      <c r="F286" s="14" t="s">
        <v>376</v>
      </c>
      <c r="G286" s="524" t="s">
        <v>418</v>
      </c>
      <c r="H286" s="525" t="s">
        <v>419</v>
      </c>
      <c r="I286" s="405" t="s">
        <v>377</v>
      </c>
    </row>
    <row r="287" spans="5:9" ht="43.8" thickBot="1" x14ac:dyDescent="0.3">
      <c r="E287" s="521" t="s">
        <v>417</v>
      </c>
      <c r="F287" s="14" t="s">
        <v>376</v>
      </c>
      <c r="G287" s="524" t="s">
        <v>418</v>
      </c>
      <c r="H287" s="525" t="s">
        <v>419</v>
      </c>
      <c r="I287" s="405" t="s">
        <v>377</v>
      </c>
    </row>
    <row r="288" spans="5:9" ht="43.8" thickBot="1" x14ac:dyDescent="0.3">
      <c r="E288" s="521" t="s">
        <v>417</v>
      </c>
      <c r="F288" s="14" t="s">
        <v>376</v>
      </c>
      <c r="G288" s="524" t="s">
        <v>418</v>
      </c>
      <c r="H288" s="525" t="s">
        <v>419</v>
      </c>
      <c r="I288" s="405" t="s">
        <v>377</v>
      </c>
    </row>
    <row r="289" spans="5:9" ht="43.8" thickBot="1" x14ac:dyDescent="0.3">
      <c r="E289" s="521" t="s">
        <v>417</v>
      </c>
      <c r="F289" s="14" t="s">
        <v>376</v>
      </c>
      <c r="G289" s="524" t="s">
        <v>418</v>
      </c>
      <c r="H289" s="525" t="s">
        <v>419</v>
      </c>
      <c r="I289" s="405" t="s">
        <v>377</v>
      </c>
    </row>
    <row r="290" spans="5:9" ht="43.8" thickBot="1" x14ac:dyDescent="0.3">
      <c r="E290" s="521" t="s">
        <v>417</v>
      </c>
      <c r="F290" s="14" t="s">
        <v>376</v>
      </c>
      <c r="G290" s="524" t="s">
        <v>418</v>
      </c>
      <c r="H290" s="525" t="s">
        <v>419</v>
      </c>
      <c r="I290" s="405" t="s">
        <v>377</v>
      </c>
    </row>
    <row r="291" spans="5:9" ht="43.8" thickBot="1" x14ac:dyDescent="0.3">
      <c r="E291" s="521" t="s">
        <v>417</v>
      </c>
      <c r="F291" s="14" t="s">
        <v>376</v>
      </c>
      <c r="G291" s="524" t="s">
        <v>418</v>
      </c>
      <c r="H291" s="525" t="s">
        <v>419</v>
      </c>
      <c r="I291" s="405" t="s">
        <v>377</v>
      </c>
    </row>
    <row r="292" spans="5:9" ht="43.8" thickBot="1" x14ac:dyDescent="0.3">
      <c r="E292" s="521" t="s">
        <v>417</v>
      </c>
      <c r="F292" s="14" t="s">
        <v>376</v>
      </c>
      <c r="G292" s="524" t="s">
        <v>418</v>
      </c>
      <c r="H292" s="525" t="s">
        <v>419</v>
      </c>
      <c r="I292" s="405" t="s">
        <v>377</v>
      </c>
    </row>
    <row r="293" spans="5:9" ht="43.8" thickBot="1" x14ac:dyDescent="0.3">
      <c r="E293" s="521" t="s">
        <v>417</v>
      </c>
      <c r="F293" s="14" t="s">
        <v>376</v>
      </c>
      <c r="G293" s="524" t="s">
        <v>418</v>
      </c>
      <c r="H293" s="525" t="s">
        <v>419</v>
      </c>
      <c r="I293" s="405" t="s">
        <v>377</v>
      </c>
    </row>
    <row r="294" spans="5:9" ht="43.8" thickBot="1" x14ac:dyDescent="0.3">
      <c r="E294" s="521" t="s">
        <v>417</v>
      </c>
      <c r="F294" s="14" t="s">
        <v>376</v>
      </c>
      <c r="G294" s="524" t="s">
        <v>418</v>
      </c>
      <c r="H294" s="525" t="s">
        <v>419</v>
      </c>
      <c r="I294" s="405" t="s">
        <v>377</v>
      </c>
    </row>
    <row r="295" spans="5:9" ht="43.8" thickBot="1" x14ac:dyDescent="0.3">
      <c r="E295" s="521" t="s">
        <v>417</v>
      </c>
      <c r="F295" s="14" t="s">
        <v>376</v>
      </c>
      <c r="G295" s="524" t="s">
        <v>418</v>
      </c>
      <c r="H295" s="525" t="s">
        <v>419</v>
      </c>
      <c r="I295" s="405" t="s">
        <v>377</v>
      </c>
    </row>
    <row r="296" spans="5:9" ht="43.8" thickBot="1" x14ac:dyDescent="0.3">
      <c r="E296" s="521" t="s">
        <v>417</v>
      </c>
      <c r="F296" s="14" t="s">
        <v>376</v>
      </c>
      <c r="G296" s="524" t="s">
        <v>418</v>
      </c>
      <c r="H296" s="525" t="s">
        <v>419</v>
      </c>
      <c r="I296" s="405" t="s">
        <v>377</v>
      </c>
    </row>
    <row r="297" spans="5:9" ht="43.8" thickBot="1" x14ac:dyDescent="0.3">
      <c r="E297" s="521" t="s">
        <v>417</v>
      </c>
      <c r="F297" s="14" t="s">
        <v>376</v>
      </c>
      <c r="G297" s="524" t="s">
        <v>418</v>
      </c>
      <c r="H297" s="525" t="s">
        <v>419</v>
      </c>
      <c r="I297" s="405" t="s">
        <v>377</v>
      </c>
    </row>
    <row r="298" spans="5:9" ht="43.8" thickBot="1" x14ac:dyDescent="0.3">
      <c r="E298" s="521" t="s">
        <v>417</v>
      </c>
      <c r="F298" s="14" t="s">
        <v>376</v>
      </c>
      <c r="G298" s="524" t="s">
        <v>418</v>
      </c>
      <c r="H298" s="525" t="s">
        <v>419</v>
      </c>
      <c r="I298" s="405" t="s">
        <v>377</v>
      </c>
    </row>
    <row r="299" spans="5:9" ht="43.8" thickBot="1" x14ac:dyDescent="0.3">
      <c r="E299" s="521" t="s">
        <v>417</v>
      </c>
      <c r="F299" s="14" t="s">
        <v>376</v>
      </c>
      <c r="G299" s="524" t="s">
        <v>418</v>
      </c>
      <c r="H299" s="525" t="s">
        <v>419</v>
      </c>
      <c r="I299" s="405" t="s">
        <v>377</v>
      </c>
    </row>
    <row r="300" spans="5:9" ht="43.8" thickBot="1" x14ac:dyDescent="0.3">
      <c r="E300" s="521" t="s">
        <v>417</v>
      </c>
      <c r="F300" s="14" t="s">
        <v>376</v>
      </c>
      <c r="G300" s="524" t="s">
        <v>418</v>
      </c>
      <c r="H300" s="525" t="s">
        <v>419</v>
      </c>
      <c r="I300" s="405" t="s">
        <v>377</v>
      </c>
    </row>
    <row r="301" spans="5:9" ht="43.8" thickBot="1" x14ac:dyDescent="0.3">
      <c r="E301" s="521" t="s">
        <v>417</v>
      </c>
      <c r="F301" s="14" t="s">
        <v>376</v>
      </c>
      <c r="G301" s="524" t="s">
        <v>418</v>
      </c>
      <c r="H301" s="525" t="s">
        <v>419</v>
      </c>
      <c r="I301" s="405" t="s">
        <v>377</v>
      </c>
    </row>
    <row r="302" spans="5:9" ht="43.8" thickBot="1" x14ac:dyDescent="0.3">
      <c r="E302" s="521" t="s">
        <v>417</v>
      </c>
      <c r="F302" s="14" t="s">
        <v>376</v>
      </c>
      <c r="G302" s="524" t="s">
        <v>418</v>
      </c>
      <c r="H302" s="525" t="s">
        <v>419</v>
      </c>
      <c r="I302" s="405" t="s">
        <v>377</v>
      </c>
    </row>
    <row r="303" spans="5:9" ht="43.8" thickBot="1" x14ac:dyDescent="0.3">
      <c r="E303" s="521" t="s">
        <v>417</v>
      </c>
      <c r="F303" s="14" t="s">
        <v>376</v>
      </c>
      <c r="G303" s="524" t="s">
        <v>418</v>
      </c>
      <c r="H303" s="525" t="s">
        <v>419</v>
      </c>
      <c r="I303" s="405" t="s">
        <v>377</v>
      </c>
    </row>
    <row r="304" spans="5:9" ht="43.8" thickBot="1" x14ac:dyDescent="0.3">
      <c r="E304" s="521" t="s">
        <v>417</v>
      </c>
      <c r="F304" s="14" t="s">
        <v>376</v>
      </c>
      <c r="G304" s="524" t="s">
        <v>418</v>
      </c>
      <c r="H304" s="525" t="s">
        <v>419</v>
      </c>
      <c r="I304" s="405" t="s">
        <v>377</v>
      </c>
    </row>
    <row r="305" spans="5:9" ht="43.8" thickBot="1" x14ac:dyDescent="0.3">
      <c r="E305" s="521" t="s">
        <v>417</v>
      </c>
      <c r="F305" s="14" t="s">
        <v>376</v>
      </c>
      <c r="G305" s="524" t="s">
        <v>418</v>
      </c>
      <c r="H305" s="525" t="s">
        <v>419</v>
      </c>
      <c r="I305" s="405" t="s">
        <v>377</v>
      </c>
    </row>
    <row r="306" spans="5:9" ht="43.8" thickBot="1" x14ac:dyDescent="0.3">
      <c r="E306" s="521" t="s">
        <v>417</v>
      </c>
      <c r="F306" s="14" t="s">
        <v>376</v>
      </c>
      <c r="G306" s="524" t="s">
        <v>418</v>
      </c>
      <c r="H306" s="525" t="s">
        <v>419</v>
      </c>
      <c r="I306" s="405" t="s">
        <v>377</v>
      </c>
    </row>
    <row r="307" spans="5:9" ht="43.8" thickBot="1" x14ac:dyDescent="0.3">
      <c r="E307" s="521" t="s">
        <v>417</v>
      </c>
      <c r="F307" s="14" t="s">
        <v>376</v>
      </c>
      <c r="G307" s="524" t="s">
        <v>418</v>
      </c>
      <c r="H307" s="525" t="s">
        <v>419</v>
      </c>
      <c r="I307" s="405" t="s">
        <v>377</v>
      </c>
    </row>
    <row r="308" spans="5:9" ht="43.8" thickBot="1" x14ac:dyDescent="0.3">
      <c r="E308" s="521" t="s">
        <v>417</v>
      </c>
      <c r="F308" s="14" t="s">
        <v>376</v>
      </c>
      <c r="G308" s="524" t="s">
        <v>418</v>
      </c>
      <c r="H308" s="525" t="s">
        <v>419</v>
      </c>
      <c r="I308" s="405" t="s">
        <v>377</v>
      </c>
    </row>
    <row r="309" spans="5:9" ht="43.8" thickBot="1" x14ac:dyDescent="0.3">
      <c r="E309" s="521" t="s">
        <v>417</v>
      </c>
      <c r="F309" s="14" t="s">
        <v>376</v>
      </c>
      <c r="G309" s="524" t="s">
        <v>418</v>
      </c>
      <c r="H309" s="525" t="s">
        <v>419</v>
      </c>
      <c r="I309" s="405" t="s">
        <v>377</v>
      </c>
    </row>
    <row r="310" spans="5:9" ht="43.8" thickBot="1" x14ac:dyDescent="0.3">
      <c r="E310" s="521" t="s">
        <v>417</v>
      </c>
      <c r="F310" s="14" t="s">
        <v>376</v>
      </c>
      <c r="G310" s="524" t="s">
        <v>418</v>
      </c>
      <c r="H310" s="525" t="s">
        <v>419</v>
      </c>
      <c r="I310" s="405" t="s">
        <v>377</v>
      </c>
    </row>
    <row r="311" spans="5:9" ht="43.8" thickBot="1" x14ac:dyDescent="0.3">
      <c r="E311" s="521" t="s">
        <v>417</v>
      </c>
      <c r="F311" s="14" t="s">
        <v>376</v>
      </c>
      <c r="G311" s="524" t="s">
        <v>418</v>
      </c>
      <c r="H311" s="525" t="s">
        <v>419</v>
      </c>
      <c r="I311" s="405" t="s">
        <v>377</v>
      </c>
    </row>
    <row r="312" spans="5:9" ht="43.8" thickBot="1" x14ac:dyDescent="0.3">
      <c r="E312" s="521" t="s">
        <v>417</v>
      </c>
      <c r="F312" s="14" t="s">
        <v>376</v>
      </c>
      <c r="G312" s="524" t="s">
        <v>418</v>
      </c>
      <c r="H312" s="525" t="s">
        <v>419</v>
      </c>
      <c r="I312" s="405" t="s">
        <v>377</v>
      </c>
    </row>
    <row r="313" spans="5:9" ht="43.8" thickBot="1" x14ac:dyDescent="0.3">
      <c r="E313" s="521" t="s">
        <v>417</v>
      </c>
      <c r="F313" s="14" t="s">
        <v>376</v>
      </c>
      <c r="G313" s="524" t="s">
        <v>418</v>
      </c>
      <c r="H313" s="525" t="s">
        <v>419</v>
      </c>
      <c r="I313" s="405" t="s">
        <v>377</v>
      </c>
    </row>
    <row r="314" spans="5:9" ht="43.8" thickBot="1" x14ac:dyDescent="0.3">
      <c r="E314" s="521" t="s">
        <v>417</v>
      </c>
      <c r="F314" s="14" t="s">
        <v>376</v>
      </c>
      <c r="G314" s="524" t="s">
        <v>418</v>
      </c>
      <c r="H314" s="525" t="s">
        <v>419</v>
      </c>
      <c r="I314" s="405" t="s">
        <v>377</v>
      </c>
    </row>
    <row r="315" spans="5:9" ht="43.8" thickBot="1" x14ac:dyDescent="0.3">
      <c r="E315" s="521" t="s">
        <v>417</v>
      </c>
      <c r="F315" s="14" t="s">
        <v>376</v>
      </c>
      <c r="G315" s="524" t="s">
        <v>418</v>
      </c>
      <c r="H315" s="525" t="s">
        <v>419</v>
      </c>
      <c r="I315" s="405" t="s">
        <v>377</v>
      </c>
    </row>
    <row r="316" spans="5:9" ht="43.8" thickBot="1" x14ac:dyDescent="0.3">
      <c r="E316" s="521" t="s">
        <v>417</v>
      </c>
      <c r="F316" s="14" t="s">
        <v>376</v>
      </c>
      <c r="G316" s="524" t="s">
        <v>418</v>
      </c>
      <c r="H316" s="525" t="s">
        <v>419</v>
      </c>
      <c r="I316" s="405" t="s">
        <v>377</v>
      </c>
    </row>
    <row r="317" spans="5:9" ht="43.8" thickBot="1" x14ac:dyDescent="0.3">
      <c r="E317" s="521" t="s">
        <v>417</v>
      </c>
      <c r="F317" s="14" t="s">
        <v>376</v>
      </c>
      <c r="G317" s="524" t="s">
        <v>418</v>
      </c>
      <c r="H317" s="525" t="s">
        <v>419</v>
      </c>
      <c r="I317" s="405" t="s">
        <v>377</v>
      </c>
    </row>
    <row r="318" spans="5:9" ht="43.8" thickBot="1" x14ac:dyDescent="0.3">
      <c r="E318" s="521" t="s">
        <v>417</v>
      </c>
      <c r="F318" s="14" t="s">
        <v>376</v>
      </c>
      <c r="G318" s="524" t="s">
        <v>418</v>
      </c>
      <c r="H318" s="525" t="s">
        <v>419</v>
      </c>
      <c r="I318" s="405" t="s">
        <v>377</v>
      </c>
    </row>
    <row r="319" spans="5:9" ht="43.8" thickBot="1" x14ac:dyDescent="0.3">
      <c r="E319" s="521" t="s">
        <v>417</v>
      </c>
      <c r="F319" s="14" t="s">
        <v>376</v>
      </c>
      <c r="G319" s="524" t="s">
        <v>418</v>
      </c>
      <c r="H319" s="525" t="s">
        <v>419</v>
      </c>
      <c r="I319" s="405" t="s">
        <v>377</v>
      </c>
    </row>
    <row r="320" spans="5:9" ht="43.8" thickBot="1" x14ac:dyDescent="0.3">
      <c r="E320" s="521" t="s">
        <v>417</v>
      </c>
      <c r="F320" s="14" t="s">
        <v>376</v>
      </c>
      <c r="G320" s="524" t="s">
        <v>418</v>
      </c>
      <c r="H320" s="525" t="s">
        <v>419</v>
      </c>
      <c r="I320" s="405" t="s">
        <v>377</v>
      </c>
    </row>
    <row r="321" spans="5:9" ht="43.8" thickBot="1" x14ac:dyDescent="0.3">
      <c r="E321" s="521" t="s">
        <v>417</v>
      </c>
      <c r="F321" s="14" t="s">
        <v>376</v>
      </c>
      <c r="G321" s="524" t="s">
        <v>418</v>
      </c>
      <c r="H321" s="525" t="s">
        <v>419</v>
      </c>
      <c r="I321" s="405" t="s">
        <v>377</v>
      </c>
    </row>
    <row r="322" spans="5:9" ht="43.8" thickBot="1" x14ac:dyDescent="0.3">
      <c r="E322" s="521" t="s">
        <v>417</v>
      </c>
      <c r="F322" s="14" t="s">
        <v>376</v>
      </c>
      <c r="G322" s="524" t="s">
        <v>418</v>
      </c>
      <c r="H322" s="525" t="s">
        <v>419</v>
      </c>
      <c r="I322" s="405" t="s">
        <v>377</v>
      </c>
    </row>
    <row r="323" spans="5:9" ht="43.8" thickBot="1" x14ac:dyDescent="0.3">
      <c r="E323" s="521" t="s">
        <v>417</v>
      </c>
      <c r="F323" s="14" t="s">
        <v>376</v>
      </c>
      <c r="G323" s="524" t="s">
        <v>418</v>
      </c>
      <c r="H323" s="525" t="s">
        <v>419</v>
      </c>
      <c r="I323" s="405" t="s">
        <v>377</v>
      </c>
    </row>
    <row r="324" spans="5:9" ht="43.8" thickBot="1" x14ac:dyDescent="0.3">
      <c r="E324" s="521" t="s">
        <v>417</v>
      </c>
      <c r="F324" s="14" t="s">
        <v>376</v>
      </c>
      <c r="G324" s="524" t="s">
        <v>418</v>
      </c>
      <c r="H324" s="525" t="s">
        <v>419</v>
      </c>
      <c r="I324" s="405" t="s">
        <v>377</v>
      </c>
    </row>
    <row r="325" spans="5:9" ht="43.8" thickBot="1" x14ac:dyDescent="0.3">
      <c r="E325" s="521" t="s">
        <v>417</v>
      </c>
      <c r="F325" s="14" t="s">
        <v>376</v>
      </c>
      <c r="G325" s="524" t="s">
        <v>418</v>
      </c>
      <c r="H325" s="525" t="s">
        <v>419</v>
      </c>
      <c r="I325" s="405" t="s">
        <v>377</v>
      </c>
    </row>
    <row r="326" spans="5:9" ht="43.8" thickBot="1" x14ac:dyDescent="0.3">
      <c r="E326" s="521" t="s">
        <v>417</v>
      </c>
      <c r="F326" s="14" t="s">
        <v>376</v>
      </c>
      <c r="G326" s="524" t="s">
        <v>418</v>
      </c>
      <c r="H326" s="525" t="s">
        <v>419</v>
      </c>
      <c r="I326" s="405" t="s">
        <v>377</v>
      </c>
    </row>
    <row r="327" spans="5:9" ht="43.8" thickBot="1" x14ac:dyDescent="0.3">
      <c r="E327" s="521" t="s">
        <v>417</v>
      </c>
      <c r="F327" s="14" t="s">
        <v>376</v>
      </c>
      <c r="G327" s="524" t="s">
        <v>418</v>
      </c>
      <c r="H327" s="525" t="s">
        <v>419</v>
      </c>
      <c r="I327" s="405" t="s">
        <v>377</v>
      </c>
    </row>
    <row r="328" spans="5:9" ht="43.8" thickBot="1" x14ac:dyDescent="0.3">
      <c r="E328" s="521" t="s">
        <v>417</v>
      </c>
      <c r="F328" s="14" t="s">
        <v>376</v>
      </c>
      <c r="G328" s="524" t="s">
        <v>418</v>
      </c>
      <c r="H328" s="525" t="s">
        <v>419</v>
      </c>
      <c r="I328" s="405" t="s">
        <v>377</v>
      </c>
    </row>
    <row r="329" spans="5:9" ht="43.8" thickBot="1" x14ac:dyDescent="0.3">
      <c r="E329" s="521" t="s">
        <v>417</v>
      </c>
      <c r="F329" s="14" t="s">
        <v>376</v>
      </c>
      <c r="G329" s="524" t="s">
        <v>418</v>
      </c>
      <c r="H329" s="525" t="s">
        <v>419</v>
      </c>
      <c r="I329" s="405" t="s">
        <v>377</v>
      </c>
    </row>
    <row r="330" spans="5:9" ht="43.8" thickBot="1" x14ac:dyDescent="0.3">
      <c r="E330" s="521" t="s">
        <v>417</v>
      </c>
      <c r="F330" s="14" t="s">
        <v>376</v>
      </c>
      <c r="G330" s="524" t="s">
        <v>418</v>
      </c>
      <c r="H330" s="525" t="s">
        <v>419</v>
      </c>
      <c r="I330" s="405" t="s">
        <v>377</v>
      </c>
    </row>
    <row r="331" spans="5:9" ht="43.8" thickBot="1" x14ac:dyDescent="0.3">
      <c r="E331" s="521" t="s">
        <v>417</v>
      </c>
      <c r="F331" s="14" t="s">
        <v>376</v>
      </c>
      <c r="G331" s="524" t="s">
        <v>418</v>
      </c>
      <c r="H331" s="525" t="s">
        <v>419</v>
      </c>
      <c r="I331" s="405" t="s">
        <v>377</v>
      </c>
    </row>
    <row r="332" spans="5:9" ht="43.8" thickBot="1" x14ac:dyDescent="0.3">
      <c r="E332" s="521" t="s">
        <v>417</v>
      </c>
      <c r="F332" s="14" t="s">
        <v>376</v>
      </c>
      <c r="G332" s="524" t="s">
        <v>418</v>
      </c>
      <c r="H332" s="525" t="s">
        <v>419</v>
      </c>
      <c r="I332" s="405" t="s">
        <v>377</v>
      </c>
    </row>
    <row r="333" spans="5:9" ht="43.8" thickBot="1" x14ac:dyDescent="0.3">
      <c r="E333" s="521" t="s">
        <v>417</v>
      </c>
      <c r="F333" s="14" t="s">
        <v>376</v>
      </c>
      <c r="G333" s="524" t="s">
        <v>418</v>
      </c>
      <c r="H333" s="525" t="s">
        <v>419</v>
      </c>
      <c r="I333" s="405" t="s">
        <v>377</v>
      </c>
    </row>
    <row r="334" spans="5:9" ht="43.8" thickBot="1" x14ac:dyDescent="0.3">
      <c r="E334" s="521" t="s">
        <v>417</v>
      </c>
      <c r="F334" s="14" t="s">
        <v>376</v>
      </c>
      <c r="G334" s="524" t="s">
        <v>418</v>
      </c>
      <c r="H334" s="525" t="s">
        <v>419</v>
      </c>
      <c r="I334" s="405" t="s">
        <v>377</v>
      </c>
    </row>
    <row r="335" spans="5:9" ht="43.8" thickBot="1" x14ac:dyDescent="0.3">
      <c r="E335" s="521" t="s">
        <v>417</v>
      </c>
      <c r="F335" s="14" t="s">
        <v>376</v>
      </c>
      <c r="G335" s="524" t="s">
        <v>418</v>
      </c>
      <c r="H335" s="525" t="s">
        <v>419</v>
      </c>
      <c r="I335" s="405" t="s">
        <v>377</v>
      </c>
    </row>
    <row r="336" spans="5:9" ht="43.8" thickBot="1" x14ac:dyDescent="0.3">
      <c r="E336" s="521" t="s">
        <v>417</v>
      </c>
      <c r="F336" s="14" t="s">
        <v>376</v>
      </c>
      <c r="G336" s="524" t="s">
        <v>418</v>
      </c>
      <c r="H336" s="525" t="s">
        <v>419</v>
      </c>
      <c r="I336" s="405" t="s">
        <v>377</v>
      </c>
    </row>
    <row r="337" spans="5:9" ht="43.8" thickBot="1" x14ac:dyDescent="0.3">
      <c r="E337" s="521" t="s">
        <v>417</v>
      </c>
      <c r="F337" s="14" t="s">
        <v>376</v>
      </c>
      <c r="G337" s="524" t="s">
        <v>418</v>
      </c>
      <c r="H337" s="525" t="s">
        <v>419</v>
      </c>
      <c r="I337" s="405" t="s">
        <v>377</v>
      </c>
    </row>
    <row r="338" spans="5:9" ht="43.8" thickBot="1" x14ac:dyDescent="0.3">
      <c r="E338" s="521" t="s">
        <v>417</v>
      </c>
      <c r="F338" s="14" t="s">
        <v>376</v>
      </c>
      <c r="G338" s="524" t="s">
        <v>418</v>
      </c>
      <c r="H338" s="525" t="s">
        <v>419</v>
      </c>
      <c r="I338" s="405" t="s">
        <v>377</v>
      </c>
    </row>
    <row r="339" spans="5:9" ht="43.8" thickBot="1" x14ac:dyDescent="0.3">
      <c r="E339" s="521" t="s">
        <v>417</v>
      </c>
      <c r="F339" s="14" t="s">
        <v>376</v>
      </c>
      <c r="G339" s="524" t="s">
        <v>418</v>
      </c>
      <c r="H339" s="525" t="s">
        <v>419</v>
      </c>
      <c r="I339" s="405" t="s">
        <v>377</v>
      </c>
    </row>
    <row r="340" spans="5:9" ht="43.8" thickBot="1" x14ac:dyDescent="0.3">
      <c r="E340" s="521" t="s">
        <v>417</v>
      </c>
      <c r="F340" s="14" t="s">
        <v>376</v>
      </c>
      <c r="G340" s="524" t="s">
        <v>418</v>
      </c>
      <c r="H340" s="525" t="s">
        <v>419</v>
      </c>
      <c r="I340" s="405" t="s">
        <v>377</v>
      </c>
    </row>
    <row r="341" spans="5:9" ht="43.8" thickBot="1" x14ac:dyDescent="0.3">
      <c r="E341" s="521" t="s">
        <v>417</v>
      </c>
      <c r="F341" s="14" t="s">
        <v>376</v>
      </c>
      <c r="G341" s="524" t="s">
        <v>418</v>
      </c>
      <c r="H341" s="525" t="s">
        <v>419</v>
      </c>
      <c r="I341" s="405" t="s">
        <v>377</v>
      </c>
    </row>
    <row r="342" spans="5:9" ht="43.8" thickBot="1" x14ac:dyDescent="0.3">
      <c r="E342" s="521" t="s">
        <v>417</v>
      </c>
      <c r="F342" s="14" t="s">
        <v>376</v>
      </c>
      <c r="G342" s="524" t="s">
        <v>418</v>
      </c>
      <c r="H342" s="525" t="s">
        <v>419</v>
      </c>
      <c r="I342" s="405" t="s">
        <v>377</v>
      </c>
    </row>
    <row r="343" spans="5:9" ht="43.8" thickBot="1" x14ac:dyDescent="0.3">
      <c r="E343" s="521" t="s">
        <v>417</v>
      </c>
      <c r="F343" s="14" t="s">
        <v>376</v>
      </c>
      <c r="G343" s="524" t="s">
        <v>418</v>
      </c>
      <c r="H343" s="525" t="s">
        <v>419</v>
      </c>
      <c r="I343" s="405" t="s">
        <v>377</v>
      </c>
    </row>
    <row r="344" spans="5:9" ht="43.8" thickBot="1" x14ac:dyDescent="0.3">
      <c r="E344" s="521" t="s">
        <v>417</v>
      </c>
      <c r="F344" s="14" t="s">
        <v>376</v>
      </c>
      <c r="G344" s="524" t="s">
        <v>418</v>
      </c>
      <c r="H344" s="525" t="s">
        <v>419</v>
      </c>
      <c r="I344" s="405" t="s">
        <v>377</v>
      </c>
    </row>
    <row r="345" spans="5:9" ht="43.8" thickBot="1" x14ac:dyDescent="0.3">
      <c r="E345" s="521" t="s">
        <v>417</v>
      </c>
      <c r="F345" s="14" t="s">
        <v>376</v>
      </c>
      <c r="G345" s="524" t="s">
        <v>418</v>
      </c>
      <c r="H345" s="525" t="s">
        <v>419</v>
      </c>
      <c r="I345" s="405" t="s">
        <v>377</v>
      </c>
    </row>
    <row r="346" spans="5:9" ht="43.8" thickBot="1" x14ac:dyDescent="0.3">
      <c r="E346" s="521" t="s">
        <v>417</v>
      </c>
      <c r="F346" s="14" t="s">
        <v>376</v>
      </c>
      <c r="G346" s="524" t="s">
        <v>418</v>
      </c>
      <c r="H346" s="525" t="s">
        <v>419</v>
      </c>
      <c r="I346" s="405" t="s">
        <v>377</v>
      </c>
    </row>
    <row r="347" spans="5:9" ht="43.8" thickBot="1" x14ac:dyDescent="0.3">
      <c r="E347" s="521" t="s">
        <v>417</v>
      </c>
      <c r="F347" s="14" t="s">
        <v>376</v>
      </c>
      <c r="G347" s="524" t="s">
        <v>418</v>
      </c>
      <c r="H347" s="525" t="s">
        <v>419</v>
      </c>
      <c r="I347" s="405" t="s">
        <v>377</v>
      </c>
    </row>
    <row r="348" spans="5:9" ht="43.8" thickBot="1" x14ac:dyDescent="0.3">
      <c r="E348" s="521" t="s">
        <v>417</v>
      </c>
      <c r="F348" s="14" t="s">
        <v>376</v>
      </c>
      <c r="G348" s="524" t="s">
        <v>418</v>
      </c>
      <c r="H348" s="525" t="s">
        <v>419</v>
      </c>
      <c r="I348" s="405" t="s">
        <v>377</v>
      </c>
    </row>
    <row r="349" spans="5:9" ht="43.8" thickBot="1" x14ac:dyDescent="0.3">
      <c r="E349" s="521" t="s">
        <v>417</v>
      </c>
      <c r="F349" s="14" t="s">
        <v>376</v>
      </c>
      <c r="G349" s="524" t="s">
        <v>418</v>
      </c>
      <c r="H349" s="525" t="s">
        <v>419</v>
      </c>
      <c r="I349" s="405" t="s">
        <v>377</v>
      </c>
    </row>
    <row r="350" spans="5:9" ht="43.8" thickBot="1" x14ac:dyDescent="0.3">
      <c r="E350" s="521" t="s">
        <v>417</v>
      </c>
      <c r="F350" s="14" t="s">
        <v>376</v>
      </c>
      <c r="G350" s="524" t="s">
        <v>418</v>
      </c>
      <c r="H350" s="525" t="s">
        <v>419</v>
      </c>
      <c r="I350" s="405" t="s">
        <v>377</v>
      </c>
    </row>
    <row r="351" spans="5:9" ht="43.8" thickBot="1" x14ac:dyDescent="0.3">
      <c r="E351" s="521" t="s">
        <v>417</v>
      </c>
      <c r="F351" s="14" t="s">
        <v>376</v>
      </c>
      <c r="G351" s="524" t="s">
        <v>418</v>
      </c>
      <c r="H351" s="525" t="s">
        <v>419</v>
      </c>
      <c r="I351" s="405" t="s">
        <v>377</v>
      </c>
    </row>
    <row r="352" spans="5:9" ht="43.8" thickBot="1" x14ac:dyDescent="0.3">
      <c r="E352" s="521" t="s">
        <v>417</v>
      </c>
      <c r="F352" s="14" t="s">
        <v>376</v>
      </c>
      <c r="G352" s="524" t="s">
        <v>418</v>
      </c>
      <c r="H352" s="525" t="s">
        <v>419</v>
      </c>
      <c r="I352" s="405" t="s">
        <v>377</v>
      </c>
    </row>
    <row r="353" spans="5:9" ht="43.8" thickBot="1" x14ac:dyDescent="0.3">
      <c r="E353" s="521" t="s">
        <v>417</v>
      </c>
      <c r="F353" s="14" t="s">
        <v>376</v>
      </c>
      <c r="G353" s="524" t="s">
        <v>418</v>
      </c>
      <c r="H353" s="525" t="s">
        <v>419</v>
      </c>
      <c r="I353" s="405" t="s">
        <v>377</v>
      </c>
    </row>
    <row r="354" spans="5:9" ht="43.8" thickBot="1" x14ac:dyDescent="0.3">
      <c r="E354" s="521" t="s">
        <v>417</v>
      </c>
      <c r="F354" s="14" t="s">
        <v>376</v>
      </c>
      <c r="G354" s="524" t="s">
        <v>418</v>
      </c>
      <c r="H354" s="525" t="s">
        <v>419</v>
      </c>
      <c r="I354" s="405" t="s">
        <v>377</v>
      </c>
    </row>
    <row r="355" spans="5:9" ht="43.8" thickBot="1" x14ac:dyDescent="0.3">
      <c r="E355" s="521" t="s">
        <v>417</v>
      </c>
      <c r="F355" s="14" t="s">
        <v>376</v>
      </c>
      <c r="G355" s="524" t="s">
        <v>418</v>
      </c>
      <c r="H355" s="525" t="s">
        <v>419</v>
      </c>
      <c r="I355" s="405" t="s">
        <v>377</v>
      </c>
    </row>
    <row r="356" spans="5:9" ht="43.8" thickBot="1" x14ac:dyDescent="0.3">
      <c r="E356" s="521" t="s">
        <v>417</v>
      </c>
      <c r="F356" s="14" t="s">
        <v>376</v>
      </c>
      <c r="G356" s="524" t="s">
        <v>418</v>
      </c>
      <c r="H356" s="525" t="s">
        <v>419</v>
      </c>
      <c r="I356" s="405" t="s">
        <v>377</v>
      </c>
    </row>
    <row r="357" spans="5:9" ht="43.8" thickBot="1" x14ac:dyDescent="0.3">
      <c r="E357" s="521" t="s">
        <v>417</v>
      </c>
      <c r="F357" s="14" t="s">
        <v>376</v>
      </c>
      <c r="G357" s="524" t="s">
        <v>418</v>
      </c>
      <c r="H357" s="525" t="s">
        <v>419</v>
      </c>
      <c r="I357" s="405" t="s">
        <v>377</v>
      </c>
    </row>
    <row r="358" spans="5:9" ht="43.8" thickBot="1" x14ac:dyDescent="0.3">
      <c r="E358" s="521" t="s">
        <v>417</v>
      </c>
      <c r="F358" s="14" t="s">
        <v>376</v>
      </c>
      <c r="G358" s="524" t="s">
        <v>418</v>
      </c>
      <c r="H358" s="525" t="s">
        <v>419</v>
      </c>
      <c r="I358" s="405" t="s">
        <v>377</v>
      </c>
    </row>
    <row r="359" spans="5:9" ht="43.8" thickBot="1" x14ac:dyDescent="0.3">
      <c r="E359" s="521" t="s">
        <v>417</v>
      </c>
      <c r="F359" s="14" t="s">
        <v>376</v>
      </c>
      <c r="G359" s="524" t="s">
        <v>418</v>
      </c>
      <c r="H359" s="525" t="s">
        <v>419</v>
      </c>
      <c r="I359" s="405" t="s">
        <v>377</v>
      </c>
    </row>
    <row r="360" spans="5:9" ht="43.8" thickBot="1" x14ac:dyDescent="0.3">
      <c r="E360" s="521" t="s">
        <v>417</v>
      </c>
      <c r="F360" s="14" t="s">
        <v>376</v>
      </c>
      <c r="G360" s="524" t="s">
        <v>418</v>
      </c>
      <c r="H360" s="525" t="s">
        <v>419</v>
      </c>
      <c r="I360" s="405" t="s">
        <v>377</v>
      </c>
    </row>
    <row r="361" spans="5:9" ht="43.8" thickBot="1" x14ac:dyDescent="0.3">
      <c r="E361" s="521" t="s">
        <v>417</v>
      </c>
      <c r="F361" s="14" t="s">
        <v>376</v>
      </c>
      <c r="G361" s="524" t="s">
        <v>418</v>
      </c>
      <c r="H361" s="525" t="s">
        <v>419</v>
      </c>
      <c r="I361" s="405" t="s">
        <v>377</v>
      </c>
    </row>
    <row r="362" spans="5:9" ht="43.8" thickBot="1" x14ac:dyDescent="0.3">
      <c r="E362" s="521" t="s">
        <v>417</v>
      </c>
      <c r="F362" s="14" t="s">
        <v>376</v>
      </c>
      <c r="G362" s="524" t="s">
        <v>418</v>
      </c>
      <c r="H362" s="525" t="s">
        <v>419</v>
      </c>
      <c r="I362" s="405" t="s">
        <v>377</v>
      </c>
    </row>
    <row r="363" spans="5:9" ht="43.8" thickBot="1" x14ac:dyDescent="0.3">
      <c r="E363" s="521" t="s">
        <v>417</v>
      </c>
      <c r="F363" s="14" t="s">
        <v>376</v>
      </c>
      <c r="G363" s="524" t="s">
        <v>418</v>
      </c>
      <c r="H363" s="525" t="s">
        <v>419</v>
      </c>
      <c r="I363" s="405" t="s">
        <v>377</v>
      </c>
    </row>
    <row r="364" spans="5:9" ht="43.8" thickBot="1" x14ac:dyDescent="0.3">
      <c r="E364" s="521" t="s">
        <v>417</v>
      </c>
      <c r="F364" s="14" t="s">
        <v>376</v>
      </c>
      <c r="G364" s="524" t="s">
        <v>418</v>
      </c>
      <c r="H364" s="525" t="s">
        <v>419</v>
      </c>
      <c r="I364" s="405" t="s">
        <v>377</v>
      </c>
    </row>
    <row r="365" spans="5:9" ht="43.8" thickBot="1" x14ac:dyDescent="0.3">
      <c r="E365" s="521" t="s">
        <v>417</v>
      </c>
      <c r="F365" s="14" t="s">
        <v>376</v>
      </c>
      <c r="G365" s="524" t="s">
        <v>418</v>
      </c>
      <c r="H365" s="525" t="s">
        <v>419</v>
      </c>
      <c r="I365" s="405" t="s">
        <v>377</v>
      </c>
    </row>
    <row r="366" spans="5:9" ht="43.8" thickBot="1" x14ac:dyDescent="0.3">
      <c r="E366" s="521" t="s">
        <v>417</v>
      </c>
      <c r="F366" s="14" t="s">
        <v>376</v>
      </c>
      <c r="G366" s="524" t="s">
        <v>418</v>
      </c>
      <c r="H366" s="525" t="s">
        <v>419</v>
      </c>
      <c r="I366" s="405" t="s">
        <v>377</v>
      </c>
    </row>
    <row r="367" spans="5:9" ht="43.8" thickBot="1" x14ac:dyDescent="0.3">
      <c r="E367" s="521" t="s">
        <v>417</v>
      </c>
      <c r="F367" s="14" t="s">
        <v>376</v>
      </c>
      <c r="G367" s="524" t="s">
        <v>418</v>
      </c>
      <c r="H367" s="525" t="s">
        <v>419</v>
      </c>
      <c r="I367" s="405" t="s">
        <v>377</v>
      </c>
    </row>
    <row r="368" spans="5:9" ht="43.8" thickBot="1" x14ac:dyDescent="0.3">
      <c r="E368" s="521" t="s">
        <v>417</v>
      </c>
      <c r="F368" s="14" t="s">
        <v>376</v>
      </c>
      <c r="G368" s="524" t="s">
        <v>418</v>
      </c>
      <c r="H368" s="525" t="s">
        <v>419</v>
      </c>
      <c r="I368" s="405" t="s">
        <v>377</v>
      </c>
    </row>
    <row r="369" spans="5:9" ht="43.8" thickBot="1" x14ac:dyDescent="0.3">
      <c r="E369" s="521" t="s">
        <v>417</v>
      </c>
      <c r="F369" s="14" t="s">
        <v>376</v>
      </c>
      <c r="G369" s="524" t="s">
        <v>418</v>
      </c>
      <c r="H369" s="525" t="s">
        <v>419</v>
      </c>
      <c r="I369" s="405" t="s">
        <v>377</v>
      </c>
    </row>
    <row r="370" spans="5:9" ht="43.8" thickBot="1" x14ac:dyDescent="0.3">
      <c r="E370" s="521" t="s">
        <v>417</v>
      </c>
      <c r="F370" s="14" t="s">
        <v>376</v>
      </c>
      <c r="G370" s="524" t="s">
        <v>418</v>
      </c>
      <c r="H370" s="525" t="s">
        <v>419</v>
      </c>
      <c r="I370" s="405" t="s">
        <v>377</v>
      </c>
    </row>
    <row r="371" spans="5:9" ht="43.8" thickBot="1" x14ac:dyDescent="0.3">
      <c r="E371" s="521" t="s">
        <v>417</v>
      </c>
      <c r="F371" s="14" t="s">
        <v>376</v>
      </c>
      <c r="G371" s="524" t="s">
        <v>418</v>
      </c>
      <c r="H371" s="525" t="s">
        <v>419</v>
      </c>
      <c r="I371" s="405" t="s">
        <v>377</v>
      </c>
    </row>
    <row r="372" spans="5:9" ht="43.8" thickBot="1" x14ac:dyDescent="0.3">
      <c r="E372" s="521" t="s">
        <v>417</v>
      </c>
      <c r="F372" s="14" t="s">
        <v>376</v>
      </c>
      <c r="G372" s="524" t="s">
        <v>418</v>
      </c>
      <c r="H372" s="525" t="s">
        <v>419</v>
      </c>
      <c r="I372" s="405" t="s">
        <v>377</v>
      </c>
    </row>
    <row r="373" spans="5:9" ht="43.8" thickBot="1" x14ac:dyDescent="0.3">
      <c r="E373" s="521" t="s">
        <v>417</v>
      </c>
      <c r="F373" s="14" t="s">
        <v>376</v>
      </c>
      <c r="G373" s="524" t="s">
        <v>418</v>
      </c>
      <c r="H373" s="525" t="s">
        <v>419</v>
      </c>
      <c r="I373" s="405" t="s">
        <v>377</v>
      </c>
    </row>
    <row r="374" spans="5:9" ht="43.8" thickBot="1" x14ac:dyDescent="0.3">
      <c r="E374" s="521" t="s">
        <v>417</v>
      </c>
      <c r="F374" s="14" t="s">
        <v>376</v>
      </c>
      <c r="G374" s="524" t="s">
        <v>418</v>
      </c>
      <c r="H374" s="525" t="s">
        <v>419</v>
      </c>
      <c r="I374" s="405" t="s">
        <v>377</v>
      </c>
    </row>
    <row r="375" spans="5:9" ht="43.8" thickBot="1" x14ac:dyDescent="0.3">
      <c r="E375" s="521" t="s">
        <v>417</v>
      </c>
      <c r="F375" s="14" t="s">
        <v>376</v>
      </c>
      <c r="G375" s="524" t="s">
        <v>418</v>
      </c>
      <c r="H375" s="525" t="s">
        <v>419</v>
      </c>
      <c r="I375" s="405" t="s">
        <v>377</v>
      </c>
    </row>
    <row r="376" spans="5:9" ht="43.8" thickBot="1" x14ac:dyDescent="0.3">
      <c r="E376" s="521" t="s">
        <v>417</v>
      </c>
      <c r="F376" s="14" t="s">
        <v>376</v>
      </c>
      <c r="G376" s="524" t="s">
        <v>418</v>
      </c>
      <c r="H376" s="525" t="s">
        <v>419</v>
      </c>
      <c r="I376" s="405" t="s">
        <v>377</v>
      </c>
    </row>
    <row r="377" spans="5:9" ht="43.8" thickBot="1" x14ac:dyDescent="0.3">
      <c r="E377" s="521" t="s">
        <v>417</v>
      </c>
      <c r="F377" s="14" t="s">
        <v>376</v>
      </c>
      <c r="G377" s="524" t="s">
        <v>418</v>
      </c>
      <c r="H377" s="525" t="s">
        <v>419</v>
      </c>
      <c r="I377" s="405" t="s">
        <v>377</v>
      </c>
    </row>
    <row r="378" spans="5:9" ht="43.8" thickBot="1" x14ac:dyDescent="0.3">
      <c r="E378" s="521" t="s">
        <v>417</v>
      </c>
      <c r="F378" s="14" t="s">
        <v>376</v>
      </c>
      <c r="G378" s="524" t="s">
        <v>418</v>
      </c>
      <c r="H378" s="525" t="s">
        <v>419</v>
      </c>
      <c r="I378" s="405" t="s">
        <v>377</v>
      </c>
    </row>
    <row r="379" spans="5:9" ht="43.8" thickBot="1" x14ac:dyDescent="0.3">
      <c r="E379" s="521" t="s">
        <v>417</v>
      </c>
      <c r="F379" s="14" t="s">
        <v>376</v>
      </c>
      <c r="G379" s="524" t="s">
        <v>418</v>
      </c>
      <c r="H379" s="525" t="s">
        <v>419</v>
      </c>
      <c r="I379" s="405" t="s">
        <v>377</v>
      </c>
    </row>
    <row r="380" spans="5:9" ht="43.8" thickBot="1" x14ac:dyDescent="0.3">
      <c r="E380" s="521" t="s">
        <v>417</v>
      </c>
      <c r="F380" s="14" t="s">
        <v>376</v>
      </c>
      <c r="G380" s="524" t="s">
        <v>418</v>
      </c>
      <c r="H380" s="525" t="s">
        <v>419</v>
      </c>
      <c r="I380" s="405" t="s">
        <v>377</v>
      </c>
    </row>
    <row r="381" spans="5:9" ht="43.8" thickBot="1" x14ac:dyDescent="0.3">
      <c r="E381" s="521" t="s">
        <v>417</v>
      </c>
      <c r="F381" s="14" t="s">
        <v>376</v>
      </c>
      <c r="G381" s="524" t="s">
        <v>418</v>
      </c>
      <c r="H381" s="525" t="s">
        <v>419</v>
      </c>
      <c r="I381" s="405" t="s">
        <v>377</v>
      </c>
    </row>
    <row r="382" spans="5:9" ht="43.8" thickBot="1" x14ac:dyDescent="0.3">
      <c r="E382" s="521" t="s">
        <v>417</v>
      </c>
      <c r="F382" s="14" t="s">
        <v>376</v>
      </c>
      <c r="G382" s="524" t="s">
        <v>418</v>
      </c>
      <c r="H382" s="525" t="s">
        <v>419</v>
      </c>
      <c r="I382" s="405" t="s">
        <v>377</v>
      </c>
    </row>
    <row r="383" spans="5:9" ht="43.8" thickBot="1" x14ac:dyDescent="0.3">
      <c r="E383" s="521" t="s">
        <v>417</v>
      </c>
      <c r="F383" s="14" t="s">
        <v>376</v>
      </c>
      <c r="G383" s="524" t="s">
        <v>418</v>
      </c>
      <c r="H383" s="525" t="s">
        <v>419</v>
      </c>
      <c r="I383" s="405" t="s">
        <v>377</v>
      </c>
    </row>
    <row r="384" spans="5:9" ht="43.8" thickBot="1" x14ac:dyDescent="0.3">
      <c r="E384" s="521" t="s">
        <v>417</v>
      </c>
      <c r="F384" s="14" t="s">
        <v>376</v>
      </c>
      <c r="G384" s="524" t="s">
        <v>418</v>
      </c>
      <c r="H384" s="525" t="s">
        <v>419</v>
      </c>
      <c r="I384" s="405" t="s">
        <v>377</v>
      </c>
    </row>
    <row r="385" spans="5:9" ht="43.8" thickBot="1" x14ac:dyDescent="0.3">
      <c r="E385" s="521" t="s">
        <v>417</v>
      </c>
      <c r="F385" s="14" t="s">
        <v>376</v>
      </c>
      <c r="G385" s="524" t="s">
        <v>418</v>
      </c>
      <c r="H385" s="525" t="s">
        <v>419</v>
      </c>
      <c r="I385" s="405" t="s">
        <v>377</v>
      </c>
    </row>
    <row r="386" spans="5:9" ht="43.8" thickBot="1" x14ac:dyDescent="0.3">
      <c r="E386" s="521" t="s">
        <v>417</v>
      </c>
      <c r="F386" s="14" t="s">
        <v>376</v>
      </c>
      <c r="G386" s="524" t="s">
        <v>418</v>
      </c>
      <c r="H386" s="525" t="s">
        <v>419</v>
      </c>
      <c r="I386" s="405" t="s">
        <v>377</v>
      </c>
    </row>
    <row r="387" spans="5:9" ht="43.8" thickBot="1" x14ac:dyDescent="0.3">
      <c r="E387" s="521" t="s">
        <v>417</v>
      </c>
      <c r="F387" s="14" t="s">
        <v>376</v>
      </c>
      <c r="G387" s="524" t="s">
        <v>418</v>
      </c>
      <c r="H387" s="525" t="s">
        <v>419</v>
      </c>
      <c r="I387" s="405" t="s">
        <v>377</v>
      </c>
    </row>
    <row r="388" spans="5:9" ht="43.8" thickBot="1" x14ac:dyDescent="0.3">
      <c r="E388" s="521" t="s">
        <v>417</v>
      </c>
      <c r="F388" s="14" t="s">
        <v>376</v>
      </c>
      <c r="G388" s="524" t="s">
        <v>418</v>
      </c>
      <c r="H388" s="525" t="s">
        <v>419</v>
      </c>
      <c r="I388" s="405" t="s">
        <v>377</v>
      </c>
    </row>
    <row r="389" spans="5:9" ht="43.8" thickBot="1" x14ac:dyDescent="0.3">
      <c r="E389" s="521" t="s">
        <v>417</v>
      </c>
      <c r="F389" s="14" t="s">
        <v>376</v>
      </c>
      <c r="G389" s="524" t="s">
        <v>418</v>
      </c>
      <c r="H389" s="525" t="s">
        <v>419</v>
      </c>
      <c r="I389" s="405" t="s">
        <v>377</v>
      </c>
    </row>
    <row r="390" spans="5:9" ht="43.8" thickBot="1" x14ac:dyDescent="0.3">
      <c r="E390" s="521" t="s">
        <v>417</v>
      </c>
      <c r="F390" s="14" t="s">
        <v>376</v>
      </c>
      <c r="G390" s="524" t="s">
        <v>418</v>
      </c>
      <c r="H390" s="525" t="s">
        <v>419</v>
      </c>
      <c r="I390" s="405" t="s">
        <v>377</v>
      </c>
    </row>
    <row r="391" spans="5:9" ht="43.8" thickBot="1" x14ac:dyDescent="0.3">
      <c r="E391" s="521" t="s">
        <v>417</v>
      </c>
      <c r="F391" s="14" t="s">
        <v>376</v>
      </c>
      <c r="G391" s="524" t="s">
        <v>418</v>
      </c>
      <c r="H391" s="525" t="s">
        <v>419</v>
      </c>
      <c r="I391" s="405" t="s">
        <v>377</v>
      </c>
    </row>
    <row r="392" spans="5:9" ht="43.8" thickBot="1" x14ac:dyDescent="0.3">
      <c r="E392" s="521" t="s">
        <v>417</v>
      </c>
      <c r="F392" s="14" t="s">
        <v>376</v>
      </c>
      <c r="G392" s="524" t="s">
        <v>418</v>
      </c>
      <c r="H392" s="525" t="s">
        <v>419</v>
      </c>
      <c r="I392" s="405" t="s">
        <v>377</v>
      </c>
    </row>
    <row r="393" spans="5:9" ht="43.8" thickBot="1" x14ac:dyDescent="0.3">
      <c r="E393" s="521" t="s">
        <v>417</v>
      </c>
      <c r="F393" s="14" t="s">
        <v>376</v>
      </c>
      <c r="G393" s="524" t="s">
        <v>418</v>
      </c>
      <c r="H393" s="525" t="s">
        <v>419</v>
      </c>
      <c r="I393" s="405" t="s">
        <v>377</v>
      </c>
    </row>
    <row r="394" spans="5:9" ht="43.8" thickBot="1" x14ac:dyDescent="0.3">
      <c r="E394" s="521" t="s">
        <v>417</v>
      </c>
      <c r="F394" s="14" t="s">
        <v>376</v>
      </c>
      <c r="G394" s="524" t="s">
        <v>418</v>
      </c>
      <c r="H394" s="525" t="s">
        <v>419</v>
      </c>
      <c r="I394" s="405" t="s">
        <v>377</v>
      </c>
    </row>
    <row r="395" spans="5:9" ht="43.8" thickBot="1" x14ac:dyDescent="0.3">
      <c r="E395" s="521" t="s">
        <v>417</v>
      </c>
      <c r="F395" s="14" t="s">
        <v>376</v>
      </c>
      <c r="G395" s="524" t="s">
        <v>418</v>
      </c>
      <c r="H395" s="525" t="s">
        <v>419</v>
      </c>
      <c r="I395" s="405" t="s">
        <v>377</v>
      </c>
    </row>
    <row r="396" spans="5:9" ht="43.8" thickBot="1" x14ac:dyDescent="0.3">
      <c r="E396" s="521" t="s">
        <v>417</v>
      </c>
      <c r="F396" s="14" t="s">
        <v>376</v>
      </c>
      <c r="G396" s="524" t="s">
        <v>418</v>
      </c>
      <c r="H396" s="525" t="s">
        <v>419</v>
      </c>
      <c r="I396" s="405" t="s">
        <v>377</v>
      </c>
    </row>
    <row r="397" spans="5:9" ht="43.8" thickBot="1" x14ac:dyDescent="0.3">
      <c r="E397" s="521" t="s">
        <v>417</v>
      </c>
      <c r="F397" s="14" t="s">
        <v>376</v>
      </c>
      <c r="G397" s="524" t="s">
        <v>418</v>
      </c>
      <c r="H397" s="525" t="s">
        <v>419</v>
      </c>
      <c r="I397" s="405" t="s">
        <v>377</v>
      </c>
    </row>
    <row r="398" spans="5:9" ht="43.8" thickBot="1" x14ac:dyDescent="0.3">
      <c r="E398" s="521" t="s">
        <v>417</v>
      </c>
      <c r="F398" s="14" t="s">
        <v>376</v>
      </c>
      <c r="G398" s="524" t="s">
        <v>418</v>
      </c>
      <c r="H398" s="525" t="s">
        <v>419</v>
      </c>
      <c r="I398" s="405" t="s">
        <v>377</v>
      </c>
    </row>
    <row r="399" spans="5:9" ht="43.8" thickBot="1" x14ac:dyDescent="0.3">
      <c r="E399" s="521" t="s">
        <v>417</v>
      </c>
      <c r="F399" s="14" t="s">
        <v>376</v>
      </c>
      <c r="G399" s="524" t="s">
        <v>418</v>
      </c>
      <c r="H399" s="525" t="s">
        <v>419</v>
      </c>
      <c r="I399" s="405" t="s">
        <v>377</v>
      </c>
    </row>
    <row r="400" spans="5:9" ht="43.8" thickBot="1" x14ac:dyDescent="0.3">
      <c r="E400" s="521" t="s">
        <v>417</v>
      </c>
      <c r="F400" s="14" t="s">
        <v>376</v>
      </c>
      <c r="G400" s="524" t="s">
        <v>418</v>
      </c>
      <c r="H400" s="525" t="s">
        <v>419</v>
      </c>
      <c r="I400" s="405" t="s">
        <v>377</v>
      </c>
    </row>
    <row r="401" spans="5:9" ht="43.8" thickBot="1" x14ac:dyDescent="0.3">
      <c r="E401" s="521" t="s">
        <v>417</v>
      </c>
      <c r="F401" s="14" t="s">
        <v>376</v>
      </c>
      <c r="G401" s="524" t="s">
        <v>418</v>
      </c>
      <c r="H401" s="525" t="s">
        <v>419</v>
      </c>
      <c r="I401" s="405" t="s">
        <v>377</v>
      </c>
    </row>
    <row r="402" spans="5:9" ht="43.8" thickBot="1" x14ac:dyDescent="0.3">
      <c r="E402" s="521" t="s">
        <v>417</v>
      </c>
      <c r="F402" s="14" t="s">
        <v>376</v>
      </c>
      <c r="G402" s="524" t="s">
        <v>418</v>
      </c>
      <c r="H402" s="525" t="s">
        <v>419</v>
      </c>
      <c r="I402" s="405" t="s">
        <v>377</v>
      </c>
    </row>
    <row r="403" spans="5:9" ht="43.8" thickBot="1" x14ac:dyDescent="0.3">
      <c r="E403" s="521" t="s">
        <v>417</v>
      </c>
      <c r="F403" s="14" t="s">
        <v>376</v>
      </c>
      <c r="G403" s="524" t="s">
        <v>418</v>
      </c>
      <c r="H403" s="525" t="s">
        <v>419</v>
      </c>
      <c r="I403" s="405" t="s">
        <v>377</v>
      </c>
    </row>
    <row r="404" spans="5:9" ht="43.8" thickBot="1" x14ac:dyDescent="0.3">
      <c r="E404" s="521" t="s">
        <v>417</v>
      </c>
      <c r="F404" s="14" t="s">
        <v>376</v>
      </c>
      <c r="G404" s="524" t="s">
        <v>418</v>
      </c>
      <c r="H404" s="525" t="s">
        <v>419</v>
      </c>
      <c r="I404" s="405" t="s">
        <v>377</v>
      </c>
    </row>
    <row r="405" spans="5:9" ht="43.8" thickBot="1" x14ac:dyDescent="0.3">
      <c r="E405" s="521" t="s">
        <v>417</v>
      </c>
      <c r="F405" s="14" t="s">
        <v>376</v>
      </c>
      <c r="G405" s="524" t="s">
        <v>418</v>
      </c>
      <c r="H405" s="525" t="s">
        <v>419</v>
      </c>
      <c r="I405" s="405" t="s">
        <v>377</v>
      </c>
    </row>
    <row r="406" spans="5:9" ht="43.8" thickBot="1" x14ac:dyDescent="0.3">
      <c r="E406" s="521" t="s">
        <v>417</v>
      </c>
      <c r="F406" s="14" t="s">
        <v>376</v>
      </c>
      <c r="G406" s="524" t="s">
        <v>418</v>
      </c>
      <c r="H406" s="525" t="s">
        <v>419</v>
      </c>
      <c r="I406" s="405" t="s">
        <v>377</v>
      </c>
    </row>
    <row r="407" spans="5:9" ht="43.8" thickBot="1" x14ac:dyDescent="0.3">
      <c r="E407" s="521" t="s">
        <v>417</v>
      </c>
      <c r="F407" s="14" t="s">
        <v>376</v>
      </c>
      <c r="G407" s="524" t="s">
        <v>418</v>
      </c>
      <c r="H407" s="525" t="s">
        <v>419</v>
      </c>
      <c r="I407" s="405" t="s">
        <v>377</v>
      </c>
    </row>
    <row r="408" spans="5:9" ht="43.8" thickBot="1" x14ac:dyDescent="0.3">
      <c r="E408" s="521" t="s">
        <v>417</v>
      </c>
      <c r="F408" s="14" t="s">
        <v>376</v>
      </c>
      <c r="G408" s="524" t="s">
        <v>418</v>
      </c>
      <c r="H408" s="525" t="s">
        <v>419</v>
      </c>
      <c r="I408" s="405" t="s">
        <v>377</v>
      </c>
    </row>
    <row r="409" spans="5:9" ht="43.8" thickBot="1" x14ac:dyDescent="0.3">
      <c r="E409" s="521" t="s">
        <v>417</v>
      </c>
      <c r="F409" s="14" t="s">
        <v>376</v>
      </c>
      <c r="G409" s="524" t="s">
        <v>418</v>
      </c>
      <c r="H409" s="525" t="s">
        <v>419</v>
      </c>
      <c r="I409" s="405" t="s">
        <v>377</v>
      </c>
    </row>
    <row r="410" spans="5:9" ht="43.8" thickBot="1" x14ac:dyDescent="0.3">
      <c r="E410" s="521" t="s">
        <v>417</v>
      </c>
      <c r="F410" s="14" t="s">
        <v>376</v>
      </c>
      <c r="G410" s="524" t="s">
        <v>418</v>
      </c>
      <c r="H410" s="525" t="s">
        <v>419</v>
      </c>
      <c r="I410" s="405" t="s">
        <v>377</v>
      </c>
    </row>
    <row r="411" spans="5:9" ht="43.8" thickBot="1" x14ac:dyDescent="0.3">
      <c r="E411" s="521" t="s">
        <v>417</v>
      </c>
      <c r="F411" s="14" t="s">
        <v>376</v>
      </c>
      <c r="G411" s="524" t="s">
        <v>418</v>
      </c>
      <c r="H411" s="525" t="s">
        <v>419</v>
      </c>
      <c r="I411" s="405" t="s">
        <v>377</v>
      </c>
    </row>
    <row r="412" spans="5:9" ht="43.8" thickBot="1" x14ac:dyDescent="0.3">
      <c r="E412" s="521" t="s">
        <v>417</v>
      </c>
      <c r="F412" s="14" t="s">
        <v>376</v>
      </c>
      <c r="G412" s="524" t="s">
        <v>418</v>
      </c>
      <c r="H412" s="525" t="s">
        <v>419</v>
      </c>
      <c r="I412" s="405" t="s">
        <v>377</v>
      </c>
    </row>
    <row r="413" spans="5:9" ht="43.8" thickBot="1" x14ac:dyDescent="0.3">
      <c r="E413" s="521" t="s">
        <v>417</v>
      </c>
      <c r="F413" s="14" t="s">
        <v>376</v>
      </c>
      <c r="G413" s="524" t="s">
        <v>418</v>
      </c>
      <c r="H413" s="525" t="s">
        <v>419</v>
      </c>
      <c r="I413" s="405" t="s">
        <v>377</v>
      </c>
    </row>
    <row r="414" spans="5:9" ht="43.8" thickBot="1" x14ac:dyDescent="0.3">
      <c r="E414" s="521" t="s">
        <v>417</v>
      </c>
      <c r="F414" s="14" t="s">
        <v>376</v>
      </c>
      <c r="G414" s="524" t="s">
        <v>418</v>
      </c>
      <c r="H414" s="525" t="s">
        <v>419</v>
      </c>
      <c r="I414" s="405" t="s">
        <v>377</v>
      </c>
    </row>
    <row r="415" spans="5:9" ht="43.8" thickBot="1" x14ac:dyDescent="0.3">
      <c r="E415" s="521" t="s">
        <v>417</v>
      </c>
      <c r="F415" s="14" t="s">
        <v>376</v>
      </c>
      <c r="G415" s="524" t="s">
        <v>418</v>
      </c>
      <c r="H415" s="525" t="s">
        <v>419</v>
      </c>
      <c r="I415" s="405" t="s">
        <v>377</v>
      </c>
    </row>
    <row r="416" spans="5:9" ht="43.8" thickBot="1" x14ac:dyDescent="0.3">
      <c r="E416" s="521" t="s">
        <v>417</v>
      </c>
      <c r="F416" s="14" t="s">
        <v>376</v>
      </c>
      <c r="G416" s="524" t="s">
        <v>418</v>
      </c>
      <c r="H416" s="525" t="s">
        <v>419</v>
      </c>
      <c r="I416" s="405" t="s">
        <v>377</v>
      </c>
    </row>
    <row r="417" spans="5:9" ht="43.8" thickBot="1" x14ac:dyDescent="0.3">
      <c r="E417" s="521" t="s">
        <v>417</v>
      </c>
      <c r="F417" s="14" t="s">
        <v>376</v>
      </c>
      <c r="G417" s="524" t="s">
        <v>418</v>
      </c>
      <c r="H417" s="525" t="s">
        <v>419</v>
      </c>
      <c r="I417" s="405" t="s">
        <v>377</v>
      </c>
    </row>
    <row r="418" spans="5:9" ht="43.8" thickBot="1" x14ac:dyDescent="0.3">
      <c r="E418" s="521" t="s">
        <v>417</v>
      </c>
      <c r="F418" s="14" t="s">
        <v>376</v>
      </c>
      <c r="G418" s="524" t="s">
        <v>418</v>
      </c>
      <c r="H418" s="525" t="s">
        <v>419</v>
      </c>
      <c r="I418" s="405" t="s">
        <v>377</v>
      </c>
    </row>
    <row r="419" spans="5:9" ht="43.8" thickBot="1" x14ac:dyDescent="0.3">
      <c r="E419" s="521" t="s">
        <v>417</v>
      </c>
      <c r="F419" s="14" t="s">
        <v>376</v>
      </c>
      <c r="G419" s="524" t="s">
        <v>418</v>
      </c>
      <c r="H419" s="525" t="s">
        <v>419</v>
      </c>
      <c r="I419" s="405" t="s">
        <v>377</v>
      </c>
    </row>
    <row r="420" spans="5:9" ht="43.8" thickBot="1" x14ac:dyDescent="0.3">
      <c r="E420" s="521" t="s">
        <v>417</v>
      </c>
      <c r="F420" s="14" t="s">
        <v>376</v>
      </c>
      <c r="G420" s="524" t="s">
        <v>418</v>
      </c>
      <c r="H420" s="525" t="s">
        <v>419</v>
      </c>
      <c r="I420" s="405" t="s">
        <v>377</v>
      </c>
    </row>
    <row r="421" spans="5:9" ht="43.8" thickBot="1" x14ac:dyDescent="0.3">
      <c r="E421" s="521" t="s">
        <v>417</v>
      </c>
      <c r="F421" s="14" t="s">
        <v>376</v>
      </c>
      <c r="G421" s="524" t="s">
        <v>418</v>
      </c>
      <c r="H421" s="525" t="s">
        <v>419</v>
      </c>
      <c r="I421" s="405" t="s">
        <v>377</v>
      </c>
    </row>
    <row r="422" spans="5:9" ht="43.8" thickBot="1" x14ac:dyDescent="0.3">
      <c r="E422" s="521" t="s">
        <v>417</v>
      </c>
      <c r="F422" s="14" t="s">
        <v>376</v>
      </c>
      <c r="G422" s="524" t="s">
        <v>418</v>
      </c>
      <c r="H422" s="525" t="s">
        <v>419</v>
      </c>
      <c r="I422" s="405" t="s">
        <v>377</v>
      </c>
    </row>
    <row r="423" spans="5:9" ht="43.8" thickBot="1" x14ac:dyDescent="0.3">
      <c r="E423" s="521" t="s">
        <v>417</v>
      </c>
      <c r="F423" s="14" t="s">
        <v>376</v>
      </c>
      <c r="G423" s="524" t="s">
        <v>418</v>
      </c>
      <c r="H423" s="525" t="s">
        <v>419</v>
      </c>
      <c r="I423" s="405" t="s">
        <v>377</v>
      </c>
    </row>
    <row r="424" spans="5:9" ht="43.8" thickBot="1" x14ac:dyDescent="0.3">
      <c r="E424" s="521" t="s">
        <v>417</v>
      </c>
      <c r="F424" s="14" t="s">
        <v>376</v>
      </c>
      <c r="G424" s="524" t="s">
        <v>418</v>
      </c>
      <c r="H424" s="525" t="s">
        <v>419</v>
      </c>
      <c r="I424" s="405" t="s">
        <v>377</v>
      </c>
    </row>
    <row r="425" spans="5:9" ht="43.8" thickBot="1" x14ac:dyDescent="0.3">
      <c r="E425" s="521" t="s">
        <v>417</v>
      </c>
      <c r="F425" s="14" t="s">
        <v>376</v>
      </c>
      <c r="G425" s="524" t="s">
        <v>418</v>
      </c>
      <c r="H425" s="525" t="s">
        <v>419</v>
      </c>
      <c r="I425" s="405" t="s">
        <v>377</v>
      </c>
    </row>
    <row r="426" spans="5:9" ht="43.8" thickBot="1" x14ac:dyDescent="0.3">
      <c r="E426" s="521" t="s">
        <v>417</v>
      </c>
      <c r="F426" s="14" t="s">
        <v>376</v>
      </c>
      <c r="G426" s="524" t="s">
        <v>418</v>
      </c>
      <c r="H426" s="525" t="s">
        <v>419</v>
      </c>
      <c r="I426" s="405" t="s">
        <v>377</v>
      </c>
    </row>
    <row r="427" spans="5:9" ht="43.8" thickBot="1" x14ac:dyDescent="0.3">
      <c r="E427" s="521" t="s">
        <v>417</v>
      </c>
      <c r="F427" s="14" t="s">
        <v>376</v>
      </c>
      <c r="G427" s="524" t="s">
        <v>418</v>
      </c>
      <c r="H427" s="525" t="s">
        <v>419</v>
      </c>
      <c r="I427" s="405" t="s">
        <v>377</v>
      </c>
    </row>
    <row r="428" spans="5:9" ht="43.8" thickBot="1" x14ac:dyDescent="0.3">
      <c r="E428" s="521" t="s">
        <v>417</v>
      </c>
      <c r="F428" s="14" t="s">
        <v>376</v>
      </c>
      <c r="G428" s="524" t="s">
        <v>418</v>
      </c>
      <c r="H428" s="525" t="s">
        <v>419</v>
      </c>
      <c r="I428" s="405" t="s">
        <v>377</v>
      </c>
    </row>
    <row r="429" spans="5:9" ht="43.8" thickBot="1" x14ac:dyDescent="0.3">
      <c r="E429" s="521" t="s">
        <v>417</v>
      </c>
      <c r="F429" s="14" t="s">
        <v>376</v>
      </c>
      <c r="G429" s="524" t="s">
        <v>418</v>
      </c>
      <c r="H429" s="525" t="s">
        <v>419</v>
      </c>
      <c r="I429" s="405" t="s">
        <v>377</v>
      </c>
    </row>
    <row r="430" spans="5:9" ht="43.8" thickBot="1" x14ac:dyDescent="0.3">
      <c r="E430" s="521" t="s">
        <v>417</v>
      </c>
      <c r="F430" s="14" t="s">
        <v>376</v>
      </c>
      <c r="G430" s="524" t="s">
        <v>418</v>
      </c>
      <c r="H430" s="525" t="s">
        <v>419</v>
      </c>
      <c r="I430" s="405" t="s">
        <v>377</v>
      </c>
    </row>
    <row r="431" spans="5:9" ht="43.8" thickBot="1" x14ac:dyDescent="0.3">
      <c r="E431" s="521" t="s">
        <v>417</v>
      </c>
      <c r="F431" s="14" t="s">
        <v>376</v>
      </c>
      <c r="G431" s="524" t="s">
        <v>418</v>
      </c>
      <c r="H431" s="525" t="s">
        <v>419</v>
      </c>
      <c r="I431" s="405" t="s">
        <v>377</v>
      </c>
    </row>
    <row r="432" spans="5:9" ht="43.8" thickBot="1" x14ac:dyDescent="0.3">
      <c r="E432" s="521" t="s">
        <v>417</v>
      </c>
      <c r="F432" s="14" t="s">
        <v>376</v>
      </c>
      <c r="G432" s="524" t="s">
        <v>418</v>
      </c>
      <c r="H432" s="525" t="s">
        <v>419</v>
      </c>
      <c r="I432" s="405" t="s">
        <v>377</v>
      </c>
    </row>
    <row r="433" spans="5:9" ht="43.8" thickBot="1" x14ac:dyDescent="0.3">
      <c r="E433" s="521" t="s">
        <v>417</v>
      </c>
      <c r="F433" s="14" t="s">
        <v>376</v>
      </c>
      <c r="G433" s="524" t="s">
        <v>418</v>
      </c>
      <c r="H433" s="525" t="s">
        <v>419</v>
      </c>
      <c r="I433" s="405" t="s">
        <v>377</v>
      </c>
    </row>
    <row r="434" spans="5:9" ht="43.8" thickBot="1" x14ac:dyDescent="0.3">
      <c r="E434" s="521" t="s">
        <v>417</v>
      </c>
      <c r="F434" s="14" t="s">
        <v>376</v>
      </c>
      <c r="G434" s="524" t="s">
        <v>418</v>
      </c>
      <c r="H434" s="525" t="s">
        <v>419</v>
      </c>
      <c r="I434" s="405" t="s">
        <v>377</v>
      </c>
    </row>
    <row r="435" spans="5:9" ht="43.8" thickBot="1" x14ac:dyDescent="0.3">
      <c r="E435" s="521" t="s">
        <v>417</v>
      </c>
      <c r="F435" s="14" t="s">
        <v>376</v>
      </c>
      <c r="G435" s="524" t="s">
        <v>418</v>
      </c>
      <c r="H435" s="525" t="s">
        <v>419</v>
      </c>
      <c r="I435" s="405" t="s">
        <v>377</v>
      </c>
    </row>
    <row r="436" spans="5:9" ht="43.8" thickBot="1" x14ac:dyDescent="0.3">
      <c r="E436" s="521" t="s">
        <v>417</v>
      </c>
      <c r="F436" s="14" t="s">
        <v>376</v>
      </c>
      <c r="G436" s="524" t="s">
        <v>418</v>
      </c>
      <c r="H436" s="525" t="s">
        <v>419</v>
      </c>
      <c r="I436" s="405" t="s">
        <v>377</v>
      </c>
    </row>
    <row r="437" spans="5:9" ht="43.8" thickBot="1" x14ac:dyDescent="0.3">
      <c r="E437" s="521" t="s">
        <v>417</v>
      </c>
      <c r="F437" s="14" t="s">
        <v>376</v>
      </c>
      <c r="G437" s="524" t="s">
        <v>418</v>
      </c>
      <c r="H437" s="525" t="s">
        <v>419</v>
      </c>
      <c r="I437" s="405" t="s">
        <v>377</v>
      </c>
    </row>
    <row r="438" spans="5:9" ht="43.8" thickBot="1" x14ac:dyDescent="0.3">
      <c r="E438" s="521" t="s">
        <v>417</v>
      </c>
      <c r="F438" s="14" t="s">
        <v>376</v>
      </c>
      <c r="G438" s="524" t="s">
        <v>418</v>
      </c>
      <c r="H438" s="525" t="s">
        <v>419</v>
      </c>
      <c r="I438" s="405" t="s">
        <v>377</v>
      </c>
    </row>
    <row r="439" spans="5:9" ht="43.8" thickBot="1" x14ac:dyDescent="0.3">
      <c r="E439" s="521" t="s">
        <v>417</v>
      </c>
      <c r="F439" s="14" t="s">
        <v>376</v>
      </c>
      <c r="G439" s="524" t="s">
        <v>418</v>
      </c>
      <c r="H439" s="525" t="s">
        <v>419</v>
      </c>
      <c r="I439" s="405" t="s">
        <v>377</v>
      </c>
    </row>
    <row r="440" spans="5:9" ht="43.8" thickBot="1" x14ac:dyDescent="0.3">
      <c r="E440" s="521" t="s">
        <v>417</v>
      </c>
      <c r="F440" s="14" t="s">
        <v>376</v>
      </c>
      <c r="G440" s="524" t="s">
        <v>418</v>
      </c>
      <c r="H440" s="525" t="s">
        <v>419</v>
      </c>
      <c r="I440" s="405" t="s">
        <v>377</v>
      </c>
    </row>
    <row r="441" spans="5:9" ht="43.8" thickBot="1" x14ac:dyDescent="0.3">
      <c r="E441" s="521" t="s">
        <v>417</v>
      </c>
      <c r="F441" s="14" t="s">
        <v>376</v>
      </c>
      <c r="G441" s="524" t="s">
        <v>418</v>
      </c>
      <c r="H441" s="525" t="s">
        <v>419</v>
      </c>
      <c r="I441" s="405" t="s">
        <v>377</v>
      </c>
    </row>
    <row r="442" spans="5:9" ht="43.8" thickBot="1" x14ac:dyDescent="0.3">
      <c r="E442" s="521" t="s">
        <v>417</v>
      </c>
      <c r="F442" s="14" t="s">
        <v>376</v>
      </c>
      <c r="G442" s="524" t="s">
        <v>418</v>
      </c>
      <c r="H442" s="525" t="s">
        <v>419</v>
      </c>
      <c r="I442" s="405" t="s">
        <v>377</v>
      </c>
    </row>
    <row r="443" spans="5:9" ht="43.8" thickBot="1" x14ac:dyDescent="0.3">
      <c r="E443" s="521" t="s">
        <v>417</v>
      </c>
      <c r="F443" s="14" t="s">
        <v>376</v>
      </c>
      <c r="G443" s="524" t="s">
        <v>418</v>
      </c>
      <c r="H443" s="525" t="s">
        <v>419</v>
      </c>
      <c r="I443" s="405" t="s">
        <v>377</v>
      </c>
    </row>
    <row r="444" spans="5:9" ht="43.8" thickBot="1" x14ac:dyDescent="0.3">
      <c r="E444" s="521" t="s">
        <v>417</v>
      </c>
      <c r="F444" s="14" t="s">
        <v>376</v>
      </c>
      <c r="G444" s="524" t="s">
        <v>418</v>
      </c>
      <c r="H444" s="525" t="s">
        <v>419</v>
      </c>
      <c r="I444" s="405" t="s">
        <v>377</v>
      </c>
    </row>
    <row r="445" spans="5:9" ht="43.8" thickBot="1" x14ac:dyDescent="0.3">
      <c r="E445" s="521" t="s">
        <v>417</v>
      </c>
      <c r="F445" s="14" t="s">
        <v>376</v>
      </c>
      <c r="G445" s="524" t="s">
        <v>418</v>
      </c>
      <c r="H445" s="525" t="s">
        <v>419</v>
      </c>
      <c r="I445" s="405" t="s">
        <v>377</v>
      </c>
    </row>
    <row r="446" spans="5:9" ht="43.8" thickBot="1" x14ac:dyDescent="0.3">
      <c r="E446" s="521" t="s">
        <v>417</v>
      </c>
      <c r="F446" s="14" t="s">
        <v>376</v>
      </c>
      <c r="G446" s="524" t="s">
        <v>418</v>
      </c>
      <c r="H446" s="525" t="s">
        <v>419</v>
      </c>
      <c r="I446" s="405" t="s">
        <v>377</v>
      </c>
    </row>
    <row r="447" spans="5:9" ht="43.8" thickBot="1" x14ac:dyDescent="0.3">
      <c r="E447" s="521" t="s">
        <v>417</v>
      </c>
      <c r="F447" s="14" t="s">
        <v>376</v>
      </c>
      <c r="G447" s="524" t="s">
        <v>418</v>
      </c>
      <c r="H447" s="525" t="s">
        <v>419</v>
      </c>
      <c r="I447" s="405" t="s">
        <v>377</v>
      </c>
    </row>
    <row r="448" spans="5:9" ht="43.8" thickBot="1" x14ac:dyDescent="0.3">
      <c r="E448" s="521" t="s">
        <v>417</v>
      </c>
      <c r="F448" s="14" t="s">
        <v>376</v>
      </c>
      <c r="G448" s="524" t="s">
        <v>418</v>
      </c>
      <c r="H448" s="525" t="s">
        <v>419</v>
      </c>
      <c r="I448" s="405" t="s">
        <v>377</v>
      </c>
    </row>
    <row r="449" spans="5:9" ht="43.8" thickBot="1" x14ac:dyDescent="0.3">
      <c r="E449" s="521" t="s">
        <v>417</v>
      </c>
      <c r="F449" s="14" t="s">
        <v>376</v>
      </c>
      <c r="G449" s="524" t="s">
        <v>418</v>
      </c>
      <c r="H449" s="525" t="s">
        <v>419</v>
      </c>
      <c r="I449" s="405" t="s">
        <v>377</v>
      </c>
    </row>
    <row r="450" spans="5:9" ht="43.8" thickBot="1" x14ac:dyDescent="0.3">
      <c r="E450" s="521" t="s">
        <v>417</v>
      </c>
      <c r="F450" s="14" t="s">
        <v>376</v>
      </c>
      <c r="G450" s="524" t="s">
        <v>418</v>
      </c>
      <c r="H450" s="525" t="s">
        <v>419</v>
      </c>
      <c r="I450" s="405" t="s">
        <v>377</v>
      </c>
    </row>
    <row r="451" spans="5:9" ht="43.8" thickBot="1" x14ac:dyDescent="0.3">
      <c r="E451" s="521" t="s">
        <v>417</v>
      </c>
      <c r="F451" s="14" t="s">
        <v>376</v>
      </c>
      <c r="G451" s="524" t="s">
        <v>418</v>
      </c>
      <c r="H451" s="525" t="s">
        <v>419</v>
      </c>
      <c r="I451" s="405" t="s">
        <v>377</v>
      </c>
    </row>
    <row r="452" spans="5:9" ht="43.8" thickBot="1" x14ac:dyDescent="0.3">
      <c r="E452" s="521" t="s">
        <v>417</v>
      </c>
      <c r="F452" s="14" t="s">
        <v>376</v>
      </c>
      <c r="G452" s="524" t="s">
        <v>418</v>
      </c>
      <c r="H452" s="525" t="s">
        <v>419</v>
      </c>
      <c r="I452" s="405" t="s">
        <v>377</v>
      </c>
    </row>
    <row r="453" spans="5:9" ht="43.8" thickBot="1" x14ac:dyDescent="0.3">
      <c r="E453" s="521" t="s">
        <v>417</v>
      </c>
      <c r="F453" s="14" t="s">
        <v>376</v>
      </c>
      <c r="G453" s="524" t="s">
        <v>418</v>
      </c>
      <c r="H453" s="525" t="s">
        <v>419</v>
      </c>
      <c r="I453" s="405" t="s">
        <v>377</v>
      </c>
    </row>
    <row r="454" spans="5:9" ht="43.8" thickBot="1" x14ac:dyDescent="0.3">
      <c r="E454" s="521" t="s">
        <v>417</v>
      </c>
      <c r="F454" s="14" t="s">
        <v>376</v>
      </c>
      <c r="G454" s="524" t="s">
        <v>418</v>
      </c>
      <c r="H454" s="525" t="s">
        <v>419</v>
      </c>
      <c r="I454" s="405" t="s">
        <v>377</v>
      </c>
    </row>
    <row r="455" spans="5:9" ht="43.8" thickBot="1" x14ac:dyDescent="0.3">
      <c r="E455" s="521" t="s">
        <v>417</v>
      </c>
      <c r="F455" s="14" t="s">
        <v>376</v>
      </c>
      <c r="G455" s="524" t="s">
        <v>418</v>
      </c>
      <c r="H455" s="525" t="s">
        <v>419</v>
      </c>
      <c r="I455" s="405" t="s">
        <v>377</v>
      </c>
    </row>
    <row r="456" spans="5:9" ht="43.8" thickBot="1" x14ac:dyDescent="0.3">
      <c r="E456" s="521" t="s">
        <v>417</v>
      </c>
      <c r="F456" s="14" t="s">
        <v>376</v>
      </c>
      <c r="G456" s="524" t="s">
        <v>418</v>
      </c>
      <c r="H456" s="525" t="s">
        <v>419</v>
      </c>
      <c r="I456" s="405" t="s">
        <v>377</v>
      </c>
    </row>
    <row r="457" spans="5:9" ht="43.8" thickBot="1" x14ac:dyDescent="0.3">
      <c r="E457" s="521" t="s">
        <v>417</v>
      </c>
      <c r="F457" s="14" t="s">
        <v>376</v>
      </c>
      <c r="G457" s="524" t="s">
        <v>418</v>
      </c>
      <c r="H457" s="525" t="s">
        <v>419</v>
      </c>
      <c r="I457" s="405" t="s">
        <v>377</v>
      </c>
    </row>
    <row r="458" spans="5:9" ht="43.8" thickBot="1" x14ac:dyDescent="0.3">
      <c r="E458" s="521" t="s">
        <v>417</v>
      </c>
      <c r="F458" s="14" t="s">
        <v>376</v>
      </c>
      <c r="G458" s="524" t="s">
        <v>418</v>
      </c>
      <c r="H458" s="525" t="s">
        <v>419</v>
      </c>
      <c r="I458" s="405" t="s">
        <v>377</v>
      </c>
    </row>
    <row r="459" spans="5:9" ht="43.8" thickBot="1" x14ac:dyDescent="0.3">
      <c r="E459" s="521" t="s">
        <v>417</v>
      </c>
      <c r="F459" s="14" t="s">
        <v>376</v>
      </c>
      <c r="G459" s="524" t="s">
        <v>418</v>
      </c>
      <c r="H459" s="525" t="s">
        <v>419</v>
      </c>
      <c r="I459" s="405" t="s">
        <v>377</v>
      </c>
    </row>
    <row r="460" spans="5:9" ht="43.8" thickBot="1" x14ac:dyDescent="0.3">
      <c r="E460" s="521" t="s">
        <v>417</v>
      </c>
      <c r="F460" s="14" t="s">
        <v>376</v>
      </c>
      <c r="G460" s="524" t="s">
        <v>418</v>
      </c>
      <c r="H460" s="525" t="s">
        <v>419</v>
      </c>
      <c r="I460" s="405" t="s">
        <v>377</v>
      </c>
    </row>
    <row r="461" spans="5:9" ht="43.8" thickBot="1" x14ac:dyDescent="0.3">
      <c r="E461" s="521" t="s">
        <v>417</v>
      </c>
      <c r="F461" s="14" t="s">
        <v>376</v>
      </c>
      <c r="G461" s="524" t="s">
        <v>418</v>
      </c>
      <c r="H461" s="525" t="s">
        <v>419</v>
      </c>
      <c r="I461" s="405" t="s">
        <v>377</v>
      </c>
    </row>
    <row r="462" spans="5:9" ht="43.8" thickBot="1" x14ac:dyDescent="0.3">
      <c r="E462" s="521" t="s">
        <v>417</v>
      </c>
      <c r="F462" s="14" t="s">
        <v>376</v>
      </c>
      <c r="G462" s="524" t="s">
        <v>418</v>
      </c>
      <c r="H462" s="525" t="s">
        <v>419</v>
      </c>
      <c r="I462" s="405" t="s">
        <v>377</v>
      </c>
    </row>
    <row r="463" spans="5:9" ht="43.8" thickBot="1" x14ac:dyDescent="0.3">
      <c r="E463" s="521" t="s">
        <v>417</v>
      </c>
      <c r="F463" s="14" t="s">
        <v>376</v>
      </c>
      <c r="G463" s="524" t="s">
        <v>418</v>
      </c>
      <c r="H463" s="525" t="s">
        <v>419</v>
      </c>
      <c r="I463" s="405" t="s">
        <v>377</v>
      </c>
    </row>
    <row r="464" spans="5:9" ht="43.8" thickBot="1" x14ac:dyDescent="0.3">
      <c r="E464" s="521" t="s">
        <v>417</v>
      </c>
      <c r="F464" s="14" t="s">
        <v>376</v>
      </c>
      <c r="G464" s="524" t="s">
        <v>418</v>
      </c>
      <c r="H464" s="525" t="s">
        <v>419</v>
      </c>
      <c r="I464" s="405" t="s">
        <v>377</v>
      </c>
    </row>
    <row r="465" spans="5:9" ht="43.8" thickBot="1" x14ac:dyDescent="0.3">
      <c r="E465" s="521" t="s">
        <v>417</v>
      </c>
      <c r="F465" s="14" t="s">
        <v>376</v>
      </c>
      <c r="G465" s="524" t="s">
        <v>418</v>
      </c>
      <c r="H465" s="525" t="s">
        <v>419</v>
      </c>
      <c r="I465" s="405" t="s">
        <v>377</v>
      </c>
    </row>
    <row r="466" spans="5:9" ht="43.8" thickBot="1" x14ac:dyDescent="0.3">
      <c r="E466" s="521" t="s">
        <v>417</v>
      </c>
      <c r="F466" s="14" t="s">
        <v>376</v>
      </c>
      <c r="G466" s="524" t="s">
        <v>418</v>
      </c>
      <c r="H466" s="525" t="s">
        <v>419</v>
      </c>
      <c r="I466" s="405" t="s">
        <v>377</v>
      </c>
    </row>
    <row r="467" spans="5:9" ht="43.8" thickBot="1" x14ac:dyDescent="0.3">
      <c r="E467" s="521" t="s">
        <v>417</v>
      </c>
      <c r="F467" s="14" t="s">
        <v>376</v>
      </c>
      <c r="G467" s="524" t="s">
        <v>418</v>
      </c>
      <c r="H467" s="525" t="s">
        <v>419</v>
      </c>
      <c r="I467" s="405" t="s">
        <v>377</v>
      </c>
    </row>
    <row r="468" spans="5:9" ht="43.8" thickBot="1" x14ac:dyDescent="0.3">
      <c r="E468" s="521" t="s">
        <v>417</v>
      </c>
      <c r="F468" s="14" t="s">
        <v>376</v>
      </c>
      <c r="G468" s="524" t="s">
        <v>418</v>
      </c>
      <c r="H468" s="525" t="s">
        <v>419</v>
      </c>
      <c r="I468" s="405" t="s">
        <v>377</v>
      </c>
    </row>
    <row r="469" spans="5:9" ht="43.8" thickBot="1" x14ac:dyDescent="0.3">
      <c r="E469" s="521" t="s">
        <v>417</v>
      </c>
      <c r="F469" s="14" t="s">
        <v>376</v>
      </c>
      <c r="G469" s="524" t="s">
        <v>418</v>
      </c>
      <c r="H469" s="525" t="s">
        <v>419</v>
      </c>
      <c r="I469" s="405" t="s">
        <v>377</v>
      </c>
    </row>
    <row r="470" spans="5:9" ht="43.8" thickBot="1" x14ac:dyDescent="0.3">
      <c r="E470" s="521" t="s">
        <v>417</v>
      </c>
      <c r="F470" s="14" t="s">
        <v>376</v>
      </c>
      <c r="G470" s="524" t="s">
        <v>418</v>
      </c>
      <c r="H470" s="525" t="s">
        <v>419</v>
      </c>
      <c r="I470" s="405" t="s">
        <v>377</v>
      </c>
    </row>
    <row r="471" spans="5:9" ht="43.8" thickBot="1" x14ac:dyDescent="0.3">
      <c r="E471" s="521" t="s">
        <v>417</v>
      </c>
      <c r="F471" s="14" t="s">
        <v>376</v>
      </c>
      <c r="G471" s="524" t="s">
        <v>418</v>
      </c>
      <c r="H471" s="525" t="s">
        <v>419</v>
      </c>
      <c r="I471" s="405" t="s">
        <v>377</v>
      </c>
    </row>
    <row r="472" spans="5:9" ht="43.8" thickBot="1" x14ac:dyDescent="0.3">
      <c r="E472" s="521" t="s">
        <v>417</v>
      </c>
      <c r="F472" s="14" t="s">
        <v>376</v>
      </c>
      <c r="G472" s="524" t="s">
        <v>418</v>
      </c>
      <c r="H472" s="525" t="s">
        <v>419</v>
      </c>
      <c r="I472" s="405" t="s">
        <v>377</v>
      </c>
    </row>
    <row r="473" spans="5:9" ht="43.8" thickBot="1" x14ac:dyDescent="0.3">
      <c r="E473" s="521" t="s">
        <v>417</v>
      </c>
      <c r="F473" s="14" t="s">
        <v>376</v>
      </c>
      <c r="G473" s="524" t="s">
        <v>418</v>
      </c>
      <c r="H473" s="525" t="s">
        <v>419</v>
      </c>
      <c r="I473" s="405" t="s">
        <v>377</v>
      </c>
    </row>
    <row r="474" spans="5:9" ht="43.8" thickBot="1" x14ac:dyDescent="0.3">
      <c r="E474" s="521" t="s">
        <v>417</v>
      </c>
      <c r="F474" s="14" t="s">
        <v>376</v>
      </c>
      <c r="G474" s="524" t="s">
        <v>418</v>
      </c>
      <c r="H474" s="525" t="s">
        <v>419</v>
      </c>
      <c r="I474" s="405" t="s">
        <v>377</v>
      </c>
    </row>
    <row r="475" spans="5:9" ht="43.8" thickBot="1" x14ac:dyDescent="0.3">
      <c r="E475" s="521" t="s">
        <v>417</v>
      </c>
      <c r="F475" s="14" t="s">
        <v>376</v>
      </c>
      <c r="G475" s="524" t="s">
        <v>418</v>
      </c>
      <c r="H475" s="525" t="s">
        <v>419</v>
      </c>
      <c r="I475" s="405" t="s">
        <v>377</v>
      </c>
    </row>
    <row r="476" spans="5:9" ht="43.8" thickBot="1" x14ac:dyDescent="0.3">
      <c r="E476" s="521" t="s">
        <v>417</v>
      </c>
      <c r="F476" s="14" t="s">
        <v>376</v>
      </c>
      <c r="G476" s="524" t="s">
        <v>418</v>
      </c>
      <c r="H476" s="525" t="s">
        <v>419</v>
      </c>
      <c r="I476" s="405" t="s">
        <v>377</v>
      </c>
    </row>
    <row r="477" spans="5:9" ht="43.8" thickBot="1" x14ac:dyDescent="0.3">
      <c r="E477" s="521" t="s">
        <v>417</v>
      </c>
      <c r="F477" s="14" t="s">
        <v>376</v>
      </c>
      <c r="G477" s="524" t="s">
        <v>418</v>
      </c>
      <c r="H477" s="525" t="s">
        <v>419</v>
      </c>
      <c r="I477" s="405" t="s">
        <v>377</v>
      </c>
    </row>
    <row r="478" spans="5:9" ht="43.8" thickBot="1" x14ac:dyDescent="0.3">
      <c r="E478" s="521" t="s">
        <v>417</v>
      </c>
      <c r="F478" s="14" t="s">
        <v>376</v>
      </c>
      <c r="G478" s="524" t="s">
        <v>418</v>
      </c>
      <c r="H478" s="525" t="s">
        <v>419</v>
      </c>
      <c r="I478" s="405" t="s">
        <v>377</v>
      </c>
    </row>
    <row r="479" spans="5:9" ht="43.8" thickBot="1" x14ac:dyDescent="0.3">
      <c r="E479" s="521" t="s">
        <v>417</v>
      </c>
      <c r="F479" s="14" t="s">
        <v>376</v>
      </c>
      <c r="G479" s="524" t="s">
        <v>418</v>
      </c>
      <c r="H479" s="525" t="s">
        <v>419</v>
      </c>
      <c r="I479" s="405" t="s">
        <v>377</v>
      </c>
    </row>
    <row r="480" spans="5:9" ht="43.8" thickBot="1" x14ac:dyDescent="0.3">
      <c r="E480" s="521" t="s">
        <v>417</v>
      </c>
      <c r="F480" s="14" t="s">
        <v>376</v>
      </c>
      <c r="G480" s="524" t="s">
        <v>418</v>
      </c>
      <c r="H480" s="525" t="s">
        <v>419</v>
      </c>
      <c r="I480" s="405" t="s">
        <v>377</v>
      </c>
    </row>
    <row r="481" spans="5:9" ht="43.8" thickBot="1" x14ac:dyDescent="0.3">
      <c r="E481" s="521" t="s">
        <v>417</v>
      </c>
      <c r="F481" s="14" t="s">
        <v>376</v>
      </c>
      <c r="G481" s="524" t="s">
        <v>418</v>
      </c>
      <c r="H481" s="525" t="s">
        <v>419</v>
      </c>
      <c r="I481" s="405" t="s">
        <v>377</v>
      </c>
    </row>
    <row r="482" spans="5:9" ht="43.8" thickBot="1" x14ac:dyDescent="0.3">
      <c r="E482" s="521" t="s">
        <v>417</v>
      </c>
      <c r="F482" s="14" t="s">
        <v>376</v>
      </c>
      <c r="G482" s="524" t="s">
        <v>418</v>
      </c>
      <c r="H482" s="525" t="s">
        <v>419</v>
      </c>
      <c r="I482" s="405" t="s">
        <v>377</v>
      </c>
    </row>
    <row r="483" spans="5:9" ht="43.8" thickBot="1" x14ac:dyDescent="0.3">
      <c r="E483" s="521" t="s">
        <v>417</v>
      </c>
      <c r="F483" s="14" t="s">
        <v>376</v>
      </c>
      <c r="G483" s="524" t="s">
        <v>418</v>
      </c>
      <c r="H483" s="525" t="s">
        <v>419</v>
      </c>
      <c r="I483" s="405" t="s">
        <v>377</v>
      </c>
    </row>
    <row r="484" spans="5:9" ht="43.8" thickBot="1" x14ac:dyDescent="0.3">
      <c r="E484" s="521" t="s">
        <v>417</v>
      </c>
      <c r="F484" s="14" t="s">
        <v>376</v>
      </c>
      <c r="G484" s="524" t="s">
        <v>418</v>
      </c>
      <c r="H484" s="525" t="s">
        <v>419</v>
      </c>
      <c r="I484" s="405" t="s">
        <v>377</v>
      </c>
    </row>
    <row r="485" spans="5:9" ht="43.8" thickBot="1" x14ac:dyDescent="0.3">
      <c r="E485" s="521" t="s">
        <v>417</v>
      </c>
      <c r="F485" s="14" t="s">
        <v>376</v>
      </c>
      <c r="G485" s="524" t="s">
        <v>418</v>
      </c>
      <c r="H485" s="525" t="s">
        <v>419</v>
      </c>
      <c r="I485" s="405" t="s">
        <v>377</v>
      </c>
    </row>
    <row r="486" spans="5:9" ht="43.8" thickBot="1" x14ac:dyDescent="0.3">
      <c r="E486" s="521" t="s">
        <v>417</v>
      </c>
      <c r="F486" s="14" t="s">
        <v>376</v>
      </c>
      <c r="G486" s="524" t="s">
        <v>418</v>
      </c>
      <c r="H486" s="525" t="s">
        <v>419</v>
      </c>
      <c r="I486" s="405" t="s">
        <v>377</v>
      </c>
    </row>
    <row r="487" spans="5:9" ht="43.8" thickBot="1" x14ac:dyDescent="0.3">
      <c r="E487" s="521" t="s">
        <v>417</v>
      </c>
      <c r="F487" s="14" t="s">
        <v>376</v>
      </c>
      <c r="G487" s="524" t="s">
        <v>418</v>
      </c>
      <c r="H487" s="525" t="s">
        <v>419</v>
      </c>
      <c r="I487" s="405" t="s">
        <v>377</v>
      </c>
    </row>
    <row r="488" spans="5:9" ht="43.8" thickBot="1" x14ac:dyDescent="0.3">
      <c r="E488" s="521" t="s">
        <v>417</v>
      </c>
      <c r="F488" s="14" t="s">
        <v>376</v>
      </c>
      <c r="G488" s="524" t="s">
        <v>418</v>
      </c>
      <c r="H488" s="525" t="s">
        <v>419</v>
      </c>
      <c r="I488" s="405" t="s">
        <v>377</v>
      </c>
    </row>
    <row r="489" spans="5:9" ht="43.8" thickBot="1" x14ac:dyDescent="0.3">
      <c r="E489" s="521" t="s">
        <v>417</v>
      </c>
      <c r="F489" s="14" t="s">
        <v>376</v>
      </c>
      <c r="G489" s="524" t="s">
        <v>418</v>
      </c>
      <c r="H489" s="525" t="s">
        <v>419</v>
      </c>
      <c r="I489" s="405" t="s">
        <v>377</v>
      </c>
    </row>
    <row r="490" spans="5:9" ht="43.8" thickBot="1" x14ac:dyDescent="0.3">
      <c r="E490" s="521" t="s">
        <v>417</v>
      </c>
      <c r="F490" s="14" t="s">
        <v>376</v>
      </c>
      <c r="G490" s="524" t="s">
        <v>418</v>
      </c>
      <c r="H490" s="525" t="s">
        <v>419</v>
      </c>
      <c r="I490" s="405" t="s">
        <v>377</v>
      </c>
    </row>
    <row r="491" spans="5:9" ht="43.8" thickBot="1" x14ac:dyDescent="0.3">
      <c r="E491" s="521" t="s">
        <v>417</v>
      </c>
      <c r="F491" s="14" t="s">
        <v>376</v>
      </c>
      <c r="G491" s="524" t="s">
        <v>418</v>
      </c>
      <c r="H491" s="525" t="s">
        <v>419</v>
      </c>
      <c r="I491" s="405" t="s">
        <v>377</v>
      </c>
    </row>
    <row r="492" spans="5:9" ht="43.8" thickBot="1" x14ac:dyDescent="0.3">
      <c r="E492" s="521" t="s">
        <v>417</v>
      </c>
      <c r="F492" s="14" t="s">
        <v>376</v>
      </c>
      <c r="G492" s="524" t="s">
        <v>418</v>
      </c>
      <c r="H492" s="525" t="s">
        <v>419</v>
      </c>
      <c r="I492" s="405" t="s">
        <v>377</v>
      </c>
    </row>
    <row r="493" spans="5:9" ht="43.8" thickBot="1" x14ac:dyDescent="0.3">
      <c r="E493" s="521" t="s">
        <v>417</v>
      </c>
      <c r="F493" s="14" t="s">
        <v>376</v>
      </c>
      <c r="G493" s="524" t="s">
        <v>418</v>
      </c>
      <c r="H493" s="525" t="s">
        <v>419</v>
      </c>
      <c r="I493" s="405" t="s">
        <v>377</v>
      </c>
    </row>
    <row r="494" spans="5:9" ht="43.8" thickBot="1" x14ac:dyDescent="0.3">
      <c r="E494" s="521" t="s">
        <v>417</v>
      </c>
      <c r="F494" s="14" t="s">
        <v>376</v>
      </c>
      <c r="G494" s="524" t="s">
        <v>418</v>
      </c>
      <c r="H494" s="525" t="s">
        <v>419</v>
      </c>
      <c r="I494" s="405" t="s">
        <v>377</v>
      </c>
    </row>
    <row r="495" spans="5:9" ht="43.8" thickBot="1" x14ac:dyDescent="0.3">
      <c r="E495" s="521" t="s">
        <v>417</v>
      </c>
      <c r="F495" s="14" t="s">
        <v>376</v>
      </c>
      <c r="G495" s="524" t="s">
        <v>418</v>
      </c>
      <c r="H495" s="525" t="s">
        <v>419</v>
      </c>
      <c r="I495" s="405" t="s">
        <v>377</v>
      </c>
    </row>
    <row r="496" spans="5:9" ht="43.8" thickBot="1" x14ac:dyDescent="0.3">
      <c r="E496" s="521" t="s">
        <v>417</v>
      </c>
      <c r="F496" s="14" t="s">
        <v>376</v>
      </c>
      <c r="G496" s="524" t="s">
        <v>418</v>
      </c>
      <c r="H496" s="525" t="s">
        <v>419</v>
      </c>
      <c r="I496" s="405" t="s">
        <v>377</v>
      </c>
    </row>
    <row r="497" spans="5:9" ht="43.8" thickBot="1" x14ac:dyDescent="0.3">
      <c r="E497" s="521" t="s">
        <v>417</v>
      </c>
      <c r="F497" s="14" t="s">
        <v>376</v>
      </c>
      <c r="G497" s="524" t="s">
        <v>418</v>
      </c>
      <c r="H497" s="525" t="s">
        <v>419</v>
      </c>
      <c r="I497" s="405" t="s">
        <v>377</v>
      </c>
    </row>
    <row r="498" spans="5:9" ht="43.8" thickBot="1" x14ac:dyDescent="0.3">
      <c r="E498" s="521" t="s">
        <v>417</v>
      </c>
      <c r="F498" s="14" t="s">
        <v>376</v>
      </c>
      <c r="G498" s="524" t="s">
        <v>418</v>
      </c>
      <c r="H498" s="525" t="s">
        <v>419</v>
      </c>
      <c r="I498" s="405" t="s">
        <v>377</v>
      </c>
    </row>
    <row r="499" spans="5:9" ht="43.8" thickBot="1" x14ac:dyDescent="0.3">
      <c r="E499" s="521" t="s">
        <v>417</v>
      </c>
      <c r="F499" s="14" t="s">
        <v>376</v>
      </c>
      <c r="G499" s="524" t="s">
        <v>418</v>
      </c>
      <c r="H499" s="525" t="s">
        <v>419</v>
      </c>
      <c r="I499" s="405" t="s">
        <v>377</v>
      </c>
    </row>
    <row r="500" spans="5:9" ht="43.8" thickBot="1" x14ac:dyDescent="0.3">
      <c r="E500" s="521" t="s">
        <v>417</v>
      </c>
      <c r="F500" s="14" t="s">
        <v>376</v>
      </c>
      <c r="G500" s="524" t="s">
        <v>418</v>
      </c>
      <c r="H500" s="525" t="s">
        <v>419</v>
      </c>
      <c r="I500" s="405" t="s">
        <v>377</v>
      </c>
    </row>
    <row r="501" spans="5:9" ht="43.8" thickBot="1" x14ac:dyDescent="0.3">
      <c r="E501" s="521" t="s">
        <v>417</v>
      </c>
      <c r="F501" s="14" t="s">
        <v>376</v>
      </c>
      <c r="G501" s="524" t="s">
        <v>418</v>
      </c>
      <c r="H501" s="525" t="s">
        <v>419</v>
      </c>
      <c r="I501" s="405" t="s">
        <v>377</v>
      </c>
    </row>
    <row r="502" spans="5:9" ht="43.8" thickBot="1" x14ac:dyDescent="0.3">
      <c r="E502" s="521" t="s">
        <v>417</v>
      </c>
      <c r="F502" s="14" t="s">
        <v>376</v>
      </c>
      <c r="G502" s="524" t="s">
        <v>418</v>
      </c>
      <c r="H502" s="525" t="s">
        <v>419</v>
      </c>
      <c r="I502" s="405" t="s">
        <v>377</v>
      </c>
    </row>
    <row r="503" spans="5:9" ht="43.8" thickBot="1" x14ac:dyDescent="0.3">
      <c r="E503" s="521" t="s">
        <v>417</v>
      </c>
      <c r="F503" s="14" t="s">
        <v>376</v>
      </c>
      <c r="G503" s="524" t="s">
        <v>418</v>
      </c>
      <c r="H503" s="525" t="s">
        <v>419</v>
      </c>
      <c r="I503" s="405" t="s">
        <v>377</v>
      </c>
    </row>
    <row r="504" spans="5:9" ht="43.8" thickBot="1" x14ac:dyDescent="0.3">
      <c r="E504" s="521" t="s">
        <v>417</v>
      </c>
      <c r="F504" s="14" t="s">
        <v>376</v>
      </c>
      <c r="G504" s="524" t="s">
        <v>418</v>
      </c>
      <c r="H504" s="525" t="s">
        <v>419</v>
      </c>
      <c r="I504" s="405" t="s">
        <v>377</v>
      </c>
    </row>
    <row r="505" spans="5:9" ht="43.8" thickBot="1" x14ac:dyDescent="0.3">
      <c r="E505" s="521" t="s">
        <v>417</v>
      </c>
      <c r="F505" s="14" t="s">
        <v>376</v>
      </c>
      <c r="G505" s="524" t="s">
        <v>418</v>
      </c>
      <c r="H505" s="525" t="s">
        <v>419</v>
      </c>
      <c r="I505" s="405" t="s">
        <v>377</v>
      </c>
    </row>
    <row r="506" spans="5:9" ht="43.8" thickBot="1" x14ac:dyDescent="0.3">
      <c r="E506" s="521" t="s">
        <v>417</v>
      </c>
      <c r="F506" s="14" t="s">
        <v>376</v>
      </c>
      <c r="G506" s="524" t="s">
        <v>418</v>
      </c>
      <c r="H506" s="525" t="s">
        <v>419</v>
      </c>
      <c r="I506" s="405" t="s">
        <v>377</v>
      </c>
    </row>
    <row r="507" spans="5:9" ht="43.8" thickBot="1" x14ac:dyDescent="0.3">
      <c r="E507" s="521" t="s">
        <v>417</v>
      </c>
      <c r="F507" s="14" t="s">
        <v>376</v>
      </c>
      <c r="G507" s="524" t="s">
        <v>418</v>
      </c>
      <c r="H507" s="525" t="s">
        <v>419</v>
      </c>
      <c r="I507" s="405" t="s">
        <v>377</v>
      </c>
    </row>
    <row r="508" spans="5:9" ht="43.8" thickBot="1" x14ac:dyDescent="0.3">
      <c r="E508" s="521" t="s">
        <v>417</v>
      </c>
      <c r="F508" s="14" t="s">
        <v>376</v>
      </c>
      <c r="G508" s="524" t="s">
        <v>418</v>
      </c>
      <c r="H508" s="525" t="s">
        <v>419</v>
      </c>
      <c r="I508" s="405" t="s">
        <v>377</v>
      </c>
    </row>
    <row r="509" spans="5:9" ht="43.8" thickBot="1" x14ac:dyDescent="0.3">
      <c r="E509" s="521" t="s">
        <v>417</v>
      </c>
      <c r="F509" s="14" t="s">
        <v>376</v>
      </c>
      <c r="G509" s="524" t="s">
        <v>418</v>
      </c>
      <c r="H509" s="525" t="s">
        <v>419</v>
      </c>
      <c r="I509" s="405" t="s">
        <v>377</v>
      </c>
    </row>
    <row r="510" spans="5:9" ht="43.8" thickBot="1" x14ac:dyDescent="0.3">
      <c r="E510" s="521" t="s">
        <v>417</v>
      </c>
      <c r="F510" s="14" t="s">
        <v>376</v>
      </c>
      <c r="G510" s="524" t="s">
        <v>418</v>
      </c>
      <c r="H510" s="525" t="s">
        <v>419</v>
      </c>
      <c r="I510" s="405" t="s">
        <v>377</v>
      </c>
    </row>
    <row r="511" spans="5:9" ht="43.8" thickBot="1" x14ac:dyDescent="0.3">
      <c r="E511" s="521" t="s">
        <v>417</v>
      </c>
      <c r="F511" s="14" t="s">
        <v>376</v>
      </c>
      <c r="G511" s="524" t="s">
        <v>418</v>
      </c>
      <c r="H511" s="525" t="s">
        <v>419</v>
      </c>
      <c r="I511" s="405" t="s">
        <v>377</v>
      </c>
    </row>
    <row r="512" spans="5:9" ht="43.8" thickBot="1" x14ac:dyDescent="0.3">
      <c r="E512" s="521" t="s">
        <v>417</v>
      </c>
      <c r="F512" s="14" t="s">
        <v>376</v>
      </c>
      <c r="G512" s="524" t="s">
        <v>418</v>
      </c>
      <c r="H512" s="525" t="s">
        <v>419</v>
      </c>
      <c r="I512" s="405" t="s">
        <v>377</v>
      </c>
    </row>
    <row r="513" spans="5:9" ht="43.8" thickBot="1" x14ac:dyDescent="0.3">
      <c r="E513" s="521" t="s">
        <v>417</v>
      </c>
      <c r="F513" s="14" t="s">
        <v>376</v>
      </c>
      <c r="G513" s="524" t="s">
        <v>418</v>
      </c>
      <c r="H513" s="525" t="s">
        <v>419</v>
      </c>
      <c r="I513" s="405" t="s">
        <v>377</v>
      </c>
    </row>
    <row r="514" spans="5:9" ht="43.8" thickBot="1" x14ac:dyDescent="0.3">
      <c r="E514" s="521" t="s">
        <v>417</v>
      </c>
      <c r="F514" s="14" t="s">
        <v>376</v>
      </c>
      <c r="G514" s="524" t="s">
        <v>418</v>
      </c>
      <c r="H514" s="525" t="s">
        <v>419</v>
      </c>
      <c r="I514" s="405" t="s">
        <v>377</v>
      </c>
    </row>
    <row r="515" spans="5:9" ht="43.8" thickBot="1" x14ac:dyDescent="0.3">
      <c r="E515" s="521" t="s">
        <v>417</v>
      </c>
      <c r="F515" s="14" t="s">
        <v>376</v>
      </c>
      <c r="G515" s="524" t="s">
        <v>418</v>
      </c>
      <c r="H515" s="525" t="s">
        <v>419</v>
      </c>
      <c r="I515" s="405" t="s">
        <v>377</v>
      </c>
    </row>
    <row r="516" spans="5:9" ht="43.8" thickBot="1" x14ac:dyDescent="0.3">
      <c r="E516" s="521" t="s">
        <v>417</v>
      </c>
      <c r="F516" s="14" t="s">
        <v>376</v>
      </c>
      <c r="G516" s="524" t="s">
        <v>418</v>
      </c>
      <c r="H516" s="525" t="s">
        <v>419</v>
      </c>
      <c r="I516" s="405" t="s">
        <v>377</v>
      </c>
    </row>
    <row r="517" spans="5:9" ht="43.8" thickBot="1" x14ac:dyDescent="0.3">
      <c r="E517" s="521" t="s">
        <v>417</v>
      </c>
      <c r="F517" s="14" t="s">
        <v>376</v>
      </c>
      <c r="G517" s="524" t="s">
        <v>418</v>
      </c>
      <c r="H517" s="525" t="s">
        <v>419</v>
      </c>
      <c r="I517" s="405" t="s">
        <v>377</v>
      </c>
    </row>
    <row r="518" spans="5:9" ht="43.8" thickBot="1" x14ac:dyDescent="0.3">
      <c r="E518" s="521" t="s">
        <v>417</v>
      </c>
      <c r="F518" s="14" t="s">
        <v>376</v>
      </c>
      <c r="G518" s="524" t="s">
        <v>418</v>
      </c>
      <c r="H518" s="525" t="s">
        <v>419</v>
      </c>
      <c r="I518" s="405" t="s">
        <v>377</v>
      </c>
    </row>
    <row r="519" spans="5:9" ht="43.8" thickBot="1" x14ac:dyDescent="0.3">
      <c r="E519" s="521" t="s">
        <v>417</v>
      </c>
      <c r="F519" s="14" t="s">
        <v>376</v>
      </c>
      <c r="G519" s="524" t="s">
        <v>418</v>
      </c>
      <c r="H519" s="525" t="s">
        <v>419</v>
      </c>
      <c r="I519" s="405" t="s">
        <v>377</v>
      </c>
    </row>
    <row r="520" spans="5:9" ht="43.8" thickBot="1" x14ac:dyDescent="0.3">
      <c r="E520" s="521" t="s">
        <v>417</v>
      </c>
      <c r="F520" s="14" t="s">
        <v>376</v>
      </c>
      <c r="G520" s="524" t="s">
        <v>418</v>
      </c>
      <c r="H520" s="525" t="s">
        <v>419</v>
      </c>
      <c r="I520" s="405" t="s">
        <v>377</v>
      </c>
    </row>
    <row r="521" spans="5:9" ht="43.8" thickBot="1" x14ac:dyDescent="0.3">
      <c r="E521" s="521" t="s">
        <v>417</v>
      </c>
      <c r="F521" s="14" t="s">
        <v>376</v>
      </c>
      <c r="G521" s="524" t="s">
        <v>418</v>
      </c>
      <c r="H521" s="525" t="s">
        <v>419</v>
      </c>
      <c r="I521" s="405" t="s">
        <v>377</v>
      </c>
    </row>
    <row r="522" spans="5:9" ht="43.8" thickBot="1" x14ac:dyDescent="0.3">
      <c r="E522" s="521" t="s">
        <v>417</v>
      </c>
      <c r="F522" s="14" t="s">
        <v>376</v>
      </c>
      <c r="G522" s="524" t="s">
        <v>418</v>
      </c>
      <c r="H522" s="525" t="s">
        <v>419</v>
      </c>
      <c r="I522" s="405" t="s">
        <v>377</v>
      </c>
    </row>
    <row r="523" spans="5:9" ht="43.8" thickBot="1" x14ac:dyDescent="0.3">
      <c r="E523" s="521" t="s">
        <v>417</v>
      </c>
      <c r="F523" s="14" t="s">
        <v>376</v>
      </c>
      <c r="G523" s="524" t="s">
        <v>418</v>
      </c>
      <c r="H523" s="525" t="s">
        <v>419</v>
      </c>
      <c r="I523" s="405" t="s">
        <v>377</v>
      </c>
    </row>
    <row r="524" spans="5:9" ht="43.8" thickBot="1" x14ac:dyDescent="0.3">
      <c r="E524" s="521" t="s">
        <v>417</v>
      </c>
      <c r="F524" s="14" t="s">
        <v>376</v>
      </c>
      <c r="G524" s="524" t="s">
        <v>418</v>
      </c>
      <c r="H524" s="525" t="s">
        <v>419</v>
      </c>
      <c r="I524" s="405" t="s">
        <v>377</v>
      </c>
    </row>
    <row r="525" spans="5:9" ht="43.8" thickBot="1" x14ac:dyDescent="0.3">
      <c r="E525" s="521" t="s">
        <v>417</v>
      </c>
      <c r="F525" s="14" t="s">
        <v>376</v>
      </c>
      <c r="G525" s="524" t="s">
        <v>418</v>
      </c>
      <c r="H525" s="525" t="s">
        <v>419</v>
      </c>
      <c r="I525" s="405" t="s">
        <v>377</v>
      </c>
    </row>
    <row r="526" spans="5:9" ht="43.8" thickBot="1" x14ac:dyDescent="0.3">
      <c r="E526" s="521" t="s">
        <v>417</v>
      </c>
      <c r="F526" s="14" t="s">
        <v>376</v>
      </c>
      <c r="G526" s="524" t="s">
        <v>418</v>
      </c>
      <c r="H526" s="525" t="s">
        <v>419</v>
      </c>
      <c r="I526" s="405" t="s">
        <v>377</v>
      </c>
    </row>
    <row r="527" spans="5:9" ht="43.8" thickBot="1" x14ac:dyDescent="0.3">
      <c r="E527" s="521" t="s">
        <v>417</v>
      </c>
      <c r="F527" s="14" t="s">
        <v>376</v>
      </c>
      <c r="G527" s="524" t="s">
        <v>418</v>
      </c>
      <c r="H527" s="525" t="s">
        <v>419</v>
      </c>
      <c r="I527" s="405" t="s">
        <v>377</v>
      </c>
    </row>
    <row r="528" spans="5:9" ht="43.8" thickBot="1" x14ac:dyDescent="0.3">
      <c r="E528" s="521" t="s">
        <v>417</v>
      </c>
      <c r="F528" s="14" t="s">
        <v>376</v>
      </c>
      <c r="G528" s="524" t="s">
        <v>418</v>
      </c>
      <c r="H528" s="525" t="s">
        <v>419</v>
      </c>
      <c r="I528" s="405" t="s">
        <v>377</v>
      </c>
    </row>
    <row r="529" spans="5:9" ht="43.8" thickBot="1" x14ac:dyDescent="0.3">
      <c r="E529" s="521" t="s">
        <v>417</v>
      </c>
      <c r="F529" s="14" t="s">
        <v>376</v>
      </c>
      <c r="G529" s="524" t="s">
        <v>418</v>
      </c>
      <c r="H529" s="525" t="s">
        <v>419</v>
      </c>
      <c r="I529" s="405" t="s">
        <v>377</v>
      </c>
    </row>
    <row r="530" spans="5:9" ht="43.8" thickBot="1" x14ac:dyDescent="0.3">
      <c r="E530" s="521" t="s">
        <v>417</v>
      </c>
      <c r="F530" s="14" t="s">
        <v>376</v>
      </c>
      <c r="G530" s="524" t="s">
        <v>418</v>
      </c>
      <c r="H530" s="525" t="s">
        <v>419</v>
      </c>
      <c r="I530" s="405" t="s">
        <v>377</v>
      </c>
    </row>
    <row r="531" spans="5:9" ht="43.8" thickBot="1" x14ac:dyDescent="0.3">
      <c r="E531" s="521" t="s">
        <v>417</v>
      </c>
      <c r="F531" s="14" t="s">
        <v>376</v>
      </c>
      <c r="G531" s="524" t="s">
        <v>418</v>
      </c>
      <c r="H531" s="525" t="s">
        <v>419</v>
      </c>
      <c r="I531" s="405" t="s">
        <v>377</v>
      </c>
    </row>
    <row r="532" spans="5:9" ht="43.8" thickBot="1" x14ac:dyDescent="0.3">
      <c r="E532" s="521" t="s">
        <v>417</v>
      </c>
      <c r="F532" s="14" t="s">
        <v>376</v>
      </c>
      <c r="G532" s="524" t="s">
        <v>418</v>
      </c>
      <c r="H532" s="525" t="s">
        <v>419</v>
      </c>
      <c r="I532" s="405" t="s">
        <v>377</v>
      </c>
    </row>
    <row r="533" spans="5:9" ht="43.8" thickBot="1" x14ac:dyDescent="0.3">
      <c r="E533" s="521" t="s">
        <v>417</v>
      </c>
      <c r="F533" s="14" t="s">
        <v>376</v>
      </c>
      <c r="G533" s="524" t="s">
        <v>418</v>
      </c>
      <c r="H533" s="525" t="s">
        <v>419</v>
      </c>
      <c r="I533" s="405" t="s">
        <v>377</v>
      </c>
    </row>
    <row r="534" spans="5:9" ht="43.8" thickBot="1" x14ac:dyDescent="0.3">
      <c r="E534" s="521" t="s">
        <v>417</v>
      </c>
      <c r="F534" s="14" t="s">
        <v>376</v>
      </c>
      <c r="G534" s="524" t="s">
        <v>418</v>
      </c>
      <c r="H534" s="525" t="s">
        <v>419</v>
      </c>
      <c r="I534" s="405" t="s">
        <v>377</v>
      </c>
    </row>
    <row r="535" spans="5:9" ht="43.8" thickBot="1" x14ac:dyDescent="0.3">
      <c r="E535" s="521" t="s">
        <v>417</v>
      </c>
      <c r="F535" s="14" t="s">
        <v>376</v>
      </c>
      <c r="G535" s="524" t="s">
        <v>418</v>
      </c>
      <c r="H535" s="525" t="s">
        <v>419</v>
      </c>
      <c r="I535" s="405" t="s">
        <v>377</v>
      </c>
    </row>
    <row r="536" spans="5:9" ht="43.8" thickBot="1" x14ac:dyDescent="0.3">
      <c r="E536" s="521" t="s">
        <v>417</v>
      </c>
      <c r="F536" s="14" t="s">
        <v>376</v>
      </c>
      <c r="G536" s="524" t="s">
        <v>418</v>
      </c>
      <c r="H536" s="525" t="s">
        <v>419</v>
      </c>
      <c r="I536" s="405" t="s">
        <v>377</v>
      </c>
    </row>
    <row r="537" spans="5:9" ht="43.8" thickBot="1" x14ac:dyDescent="0.3">
      <c r="E537" s="521" t="s">
        <v>417</v>
      </c>
      <c r="F537" s="14" t="s">
        <v>376</v>
      </c>
      <c r="G537" s="524" t="s">
        <v>418</v>
      </c>
      <c r="H537" s="525" t="s">
        <v>419</v>
      </c>
      <c r="I537" s="405" t="s">
        <v>377</v>
      </c>
    </row>
    <row r="538" spans="5:9" ht="43.8" thickBot="1" x14ac:dyDescent="0.3">
      <c r="E538" s="521" t="s">
        <v>417</v>
      </c>
      <c r="F538" s="14" t="s">
        <v>376</v>
      </c>
      <c r="G538" s="524" t="s">
        <v>418</v>
      </c>
      <c r="H538" s="525" t="s">
        <v>419</v>
      </c>
      <c r="I538" s="405" t="s">
        <v>377</v>
      </c>
    </row>
    <row r="539" spans="5:9" ht="43.8" thickBot="1" x14ac:dyDescent="0.3">
      <c r="E539" s="521" t="s">
        <v>417</v>
      </c>
      <c r="F539" s="14" t="s">
        <v>376</v>
      </c>
      <c r="G539" s="524" t="s">
        <v>418</v>
      </c>
      <c r="H539" s="525" t="s">
        <v>419</v>
      </c>
      <c r="I539" s="405" t="s">
        <v>377</v>
      </c>
    </row>
    <row r="540" spans="5:9" ht="43.8" thickBot="1" x14ac:dyDescent="0.3">
      <c r="E540" s="521" t="s">
        <v>417</v>
      </c>
      <c r="F540" s="14" t="s">
        <v>376</v>
      </c>
      <c r="G540" s="524" t="s">
        <v>418</v>
      </c>
      <c r="H540" s="525" t="s">
        <v>419</v>
      </c>
      <c r="I540" s="405" t="s">
        <v>377</v>
      </c>
    </row>
    <row r="541" spans="5:9" ht="43.8" thickBot="1" x14ac:dyDescent="0.3">
      <c r="E541" s="521" t="s">
        <v>417</v>
      </c>
      <c r="F541" s="14" t="s">
        <v>376</v>
      </c>
      <c r="G541" s="524" t="s">
        <v>418</v>
      </c>
      <c r="H541" s="525" t="s">
        <v>419</v>
      </c>
      <c r="I541" s="405" t="s">
        <v>377</v>
      </c>
    </row>
    <row r="542" spans="5:9" ht="43.8" thickBot="1" x14ac:dyDescent="0.3">
      <c r="E542" s="521" t="s">
        <v>417</v>
      </c>
      <c r="F542" s="14" t="s">
        <v>376</v>
      </c>
      <c r="G542" s="524" t="s">
        <v>418</v>
      </c>
      <c r="H542" s="525" t="s">
        <v>419</v>
      </c>
      <c r="I542" s="405" t="s">
        <v>377</v>
      </c>
    </row>
    <row r="543" spans="5:9" ht="43.8" thickBot="1" x14ac:dyDescent="0.3">
      <c r="E543" s="521" t="s">
        <v>417</v>
      </c>
      <c r="F543" s="14" t="s">
        <v>376</v>
      </c>
      <c r="G543" s="524" t="s">
        <v>418</v>
      </c>
      <c r="H543" s="525" t="s">
        <v>419</v>
      </c>
      <c r="I543" s="405" t="s">
        <v>377</v>
      </c>
    </row>
    <row r="544" spans="5:9" ht="43.8" thickBot="1" x14ac:dyDescent="0.3">
      <c r="E544" s="521" t="s">
        <v>417</v>
      </c>
      <c r="F544" s="14" t="s">
        <v>376</v>
      </c>
      <c r="G544" s="524" t="s">
        <v>418</v>
      </c>
      <c r="H544" s="525" t="s">
        <v>419</v>
      </c>
      <c r="I544" s="405" t="s">
        <v>377</v>
      </c>
    </row>
    <row r="545" spans="5:9" ht="43.8" thickBot="1" x14ac:dyDescent="0.3">
      <c r="E545" s="521" t="s">
        <v>417</v>
      </c>
      <c r="F545" s="14" t="s">
        <v>376</v>
      </c>
      <c r="G545" s="524" t="s">
        <v>418</v>
      </c>
      <c r="H545" s="525" t="s">
        <v>419</v>
      </c>
      <c r="I545" s="405" t="s">
        <v>377</v>
      </c>
    </row>
    <row r="546" spans="5:9" ht="43.8" thickBot="1" x14ac:dyDescent="0.3">
      <c r="E546" s="521" t="s">
        <v>417</v>
      </c>
      <c r="F546" s="14" t="s">
        <v>376</v>
      </c>
      <c r="G546" s="524" t="s">
        <v>418</v>
      </c>
      <c r="H546" s="525" t="s">
        <v>419</v>
      </c>
      <c r="I546" s="405" t="s">
        <v>377</v>
      </c>
    </row>
    <row r="547" spans="5:9" ht="43.8" thickBot="1" x14ac:dyDescent="0.3">
      <c r="E547" s="521" t="s">
        <v>417</v>
      </c>
      <c r="F547" s="14" t="s">
        <v>376</v>
      </c>
      <c r="G547" s="524" t="s">
        <v>418</v>
      </c>
      <c r="H547" s="525" t="s">
        <v>419</v>
      </c>
      <c r="I547" s="405" t="s">
        <v>377</v>
      </c>
    </row>
    <row r="548" spans="5:9" ht="43.8" thickBot="1" x14ac:dyDescent="0.3">
      <c r="E548" s="521" t="s">
        <v>417</v>
      </c>
      <c r="F548" s="14" t="s">
        <v>376</v>
      </c>
      <c r="G548" s="524" t="s">
        <v>418</v>
      </c>
      <c r="H548" s="525" t="s">
        <v>419</v>
      </c>
      <c r="I548" s="405" t="s">
        <v>377</v>
      </c>
    </row>
    <row r="549" spans="5:9" ht="43.8" thickBot="1" x14ac:dyDescent="0.3">
      <c r="E549" s="521" t="s">
        <v>417</v>
      </c>
      <c r="F549" s="14" t="s">
        <v>376</v>
      </c>
      <c r="G549" s="524" t="s">
        <v>418</v>
      </c>
      <c r="H549" s="525" t="s">
        <v>419</v>
      </c>
      <c r="I549" s="405" t="s">
        <v>377</v>
      </c>
    </row>
    <row r="550" spans="5:9" ht="43.8" thickBot="1" x14ac:dyDescent="0.3">
      <c r="E550" s="521" t="s">
        <v>417</v>
      </c>
      <c r="F550" s="14" t="s">
        <v>376</v>
      </c>
      <c r="G550" s="524" t="s">
        <v>418</v>
      </c>
      <c r="H550" s="525" t="s">
        <v>419</v>
      </c>
      <c r="I550" s="405" t="s">
        <v>377</v>
      </c>
    </row>
    <row r="551" spans="5:9" ht="43.8" thickBot="1" x14ac:dyDescent="0.3">
      <c r="E551" s="521" t="s">
        <v>417</v>
      </c>
      <c r="F551" s="14" t="s">
        <v>376</v>
      </c>
      <c r="G551" s="524" t="s">
        <v>418</v>
      </c>
      <c r="H551" s="525" t="s">
        <v>419</v>
      </c>
      <c r="I551" s="405" t="s">
        <v>377</v>
      </c>
    </row>
    <row r="552" spans="5:9" ht="43.8" thickBot="1" x14ac:dyDescent="0.3">
      <c r="E552" s="521" t="s">
        <v>417</v>
      </c>
      <c r="F552" s="14" t="s">
        <v>376</v>
      </c>
      <c r="G552" s="524" t="s">
        <v>418</v>
      </c>
      <c r="H552" s="525" t="s">
        <v>419</v>
      </c>
      <c r="I552" s="405" t="s">
        <v>377</v>
      </c>
    </row>
    <row r="553" spans="5:9" ht="43.8" thickBot="1" x14ac:dyDescent="0.3">
      <c r="E553" s="521" t="s">
        <v>417</v>
      </c>
      <c r="F553" s="14" t="s">
        <v>376</v>
      </c>
      <c r="G553" s="524" t="s">
        <v>418</v>
      </c>
      <c r="H553" s="525" t="s">
        <v>419</v>
      </c>
      <c r="I553" s="405" t="s">
        <v>377</v>
      </c>
    </row>
    <row r="554" spans="5:9" ht="43.8" thickBot="1" x14ac:dyDescent="0.3">
      <c r="E554" s="521" t="s">
        <v>417</v>
      </c>
      <c r="F554" s="14" t="s">
        <v>376</v>
      </c>
      <c r="G554" s="524" t="s">
        <v>418</v>
      </c>
      <c r="H554" s="525" t="s">
        <v>419</v>
      </c>
      <c r="I554" s="405" t="s">
        <v>377</v>
      </c>
    </row>
    <row r="555" spans="5:9" ht="43.8" thickBot="1" x14ac:dyDescent="0.3">
      <c r="E555" s="521" t="s">
        <v>417</v>
      </c>
      <c r="F555" s="14" t="s">
        <v>376</v>
      </c>
      <c r="G555" s="524" t="s">
        <v>418</v>
      </c>
      <c r="H555" s="525" t="s">
        <v>419</v>
      </c>
      <c r="I555" s="405" t="s">
        <v>377</v>
      </c>
    </row>
    <row r="556" spans="5:9" ht="43.8" thickBot="1" x14ac:dyDescent="0.3">
      <c r="E556" s="521" t="s">
        <v>417</v>
      </c>
      <c r="F556" s="14" t="s">
        <v>376</v>
      </c>
      <c r="G556" s="524" t="s">
        <v>418</v>
      </c>
      <c r="H556" s="525" t="s">
        <v>419</v>
      </c>
      <c r="I556" s="405" t="s">
        <v>377</v>
      </c>
    </row>
    <row r="557" spans="5:9" ht="43.8" thickBot="1" x14ac:dyDescent="0.3">
      <c r="E557" s="521" t="s">
        <v>417</v>
      </c>
      <c r="F557" s="14" t="s">
        <v>376</v>
      </c>
      <c r="G557" s="524" t="s">
        <v>418</v>
      </c>
      <c r="H557" s="525" t="s">
        <v>419</v>
      </c>
      <c r="I557" s="405" t="s">
        <v>377</v>
      </c>
    </row>
    <row r="558" spans="5:9" ht="43.8" thickBot="1" x14ac:dyDescent="0.3">
      <c r="E558" s="521" t="s">
        <v>417</v>
      </c>
      <c r="F558" s="14" t="s">
        <v>376</v>
      </c>
      <c r="G558" s="524" t="s">
        <v>418</v>
      </c>
      <c r="H558" s="525" t="s">
        <v>419</v>
      </c>
      <c r="I558" s="405" t="s">
        <v>377</v>
      </c>
    </row>
    <row r="559" spans="5:9" ht="43.8" thickBot="1" x14ac:dyDescent="0.3">
      <c r="E559" s="521" t="s">
        <v>417</v>
      </c>
      <c r="F559" s="14" t="s">
        <v>376</v>
      </c>
      <c r="G559" s="524" t="s">
        <v>418</v>
      </c>
      <c r="H559" s="525" t="s">
        <v>419</v>
      </c>
      <c r="I559" s="405" t="s">
        <v>377</v>
      </c>
    </row>
    <row r="560" spans="5:9" ht="43.8" thickBot="1" x14ac:dyDescent="0.3">
      <c r="E560" s="521" t="s">
        <v>417</v>
      </c>
      <c r="F560" s="14" t="s">
        <v>376</v>
      </c>
      <c r="G560" s="524" t="s">
        <v>418</v>
      </c>
      <c r="H560" s="525" t="s">
        <v>419</v>
      </c>
      <c r="I560" s="405" t="s">
        <v>377</v>
      </c>
    </row>
    <row r="561" spans="5:9" ht="43.8" thickBot="1" x14ac:dyDescent="0.3">
      <c r="E561" s="521" t="s">
        <v>417</v>
      </c>
      <c r="F561" s="14" t="s">
        <v>376</v>
      </c>
      <c r="G561" s="524" t="s">
        <v>418</v>
      </c>
      <c r="H561" s="525" t="s">
        <v>419</v>
      </c>
      <c r="I561" s="405" t="s">
        <v>377</v>
      </c>
    </row>
    <row r="562" spans="5:9" ht="43.8" thickBot="1" x14ac:dyDescent="0.3">
      <c r="E562" s="521" t="s">
        <v>417</v>
      </c>
      <c r="F562" s="14" t="s">
        <v>376</v>
      </c>
      <c r="G562" s="524" t="s">
        <v>418</v>
      </c>
      <c r="H562" s="525" t="s">
        <v>419</v>
      </c>
      <c r="I562" s="405" t="s">
        <v>377</v>
      </c>
    </row>
    <row r="563" spans="5:9" ht="43.8" thickBot="1" x14ac:dyDescent="0.3">
      <c r="E563" s="521" t="s">
        <v>417</v>
      </c>
      <c r="F563" s="14" t="s">
        <v>376</v>
      </c>
      <c r="G563" s="524" t="s">
        <v>418</v>
      </c>
      <c r="H563" s="525" t="s">
        <v>419</v>
      </c>
      <c r="I563" s="405" t="s">
        <v>377</v>
      </c>
    </row>
    <row r="564" spans="5:9" ht="43.8" thickBot="1" x14ac:dyDescent="0.3">
      <c r="E564" s="521" t="s">
        <v>417</v>
      </c>
      <c r="F564" s="14" t="s">
        <v>376</v>
      </c>
      <c r="G564" s="524" t="s">
        <v>418</v>
      </c>
      <c r="H564" s="525" t="s">
        <v>419</v>
      </c>
      <c r="I564" s="405" t="s">
        <v>377</v>
      </c>
    </row>
    <row r="565" spans="5:9" ht="43.8" thickBot="1" x14ac:dyDescent="0.3">
      <c r="E565" s="521" t="s">
        <v>417</v>
      </c>
      <c r="F565" s="14" t="s">
        <v>376</v>
      </c>
      <c r="G565" s="524" t="s">
        <v>418</v>
      </c>
      <c r="H565" s="525" t="s">
        <v>419</v>
      </c>
      <c r="I565" s="405" t="s">
        <v>377</v>
      </c>
    </row>
    <row r="566" spans="5:9" ht="43.8" thickBot="1" x14ac:dyDescent="0.3">
      <c r="E566" s="521" t="s">
        <v>417</v>
      </c>
      <c r="F566" s="14" t="s">
        <v>376</v>
      </c>
      <c r="G566" s="524" t="s">
        <v>418</v>
      </c>
      <c r="H566" s="525" t="s">
        <v>419</v>
      </c>
      <c r="I566" s="405" t="s">
        <v>377</v>
      </c>
    </row>
    <row r="567" spans="5:9" ht="43.8" thickBot="1" x14ac:dyDescent="0.3">
      <c r="E567" s="521" t="s">
        <v>417</v>
      </c>
      <c r="F567" s="14" t="s">
        <v>376</v>
      </c>
      <c r="G567" s="524" t="s">
        <v>418</v>
      </c>
      <c r="H567" s="525" t="s">
        <v>419</v>
      </c>
      <c r="I567" s="405" t="s">
        <v>377</v>
      </c>
    </row>
    <row r="568" spans="5:9" ht="43.8" thickBot="1" x14ac:dyDescent="0.3">
      <c r="E568" s="521" t="s">
        <v>417</v>
      </c>
      <c r="F568" s="14" t="s">
        <v>376</v>
      </c>
      <c r="G568" s="524" t="s">
        <v>418</v>
      </c>
      <c r="H568" s="525" t="s">
        <v>419</v>
      </c>
      <c r="I568" s="405" t="s">
        <v>377</v>
      </c>
    </row>
    <row r="569" spans="5:9" ht="43.8" thickBot="1" x14ac:dyDescent="0.3">
      <c r="E569" s="521" t="s">
        <v>417</v>
      </c>
      <c r="F569" s="14" t="s">
        <v>376</v>
      </c>
      <c r="G569" s="524" t="s">
        <v>418</v>
      </c>
      <c r="H569" s="525" t="s">
        <v>419</v>
      </c>
      <c r="I569" s="405" t="s">
        <v>377</v>
      </c>
    </row>
    <row r="570" spans="5:9" ht="43.8" thickBot="1" x14ac:dyDescent="0.3">
      <c r="E570" s="521" t="s">
        <v>417</v>
      </c>
      <c r="F570" s="14" t="s">
        <v>376</v>
      </c>
      <c r="G570" s="524" t="s">
        <v>418</v>
      </c>
      <c r="H570" s="525" t="s">
        <v>419</v>
      </c>
      <c r="I570" s="405" t="s">
        <v>377</v>
      </c>
    </row>
    <row r="571" spans="5:9" ht="43.8" thickBot="1" x14ac:dyDescent="0.3">
      <c r="E571" s="521" t="s">
        <v>417</v>
      </c>
      <c r="F571" s="14" t="s">
        <v>376</v>
      </c>
      <c r="G571" s="524" t="s">
        <v>418</v>
      </c>
      <c r="H571" s="525" t="s">
        <v>419</v>
      </c>
      <c r="I571" s="405" t="s">
        <v>377</v>
      </c>
    </row>
    <row r="572" spans="5:9" ht="43.8" thickBot="1" x14ac:dyDescent="0.3">
      <c r="E572" s="521" t="s">
        <v>417</v>
      </c>
      <c r="F572" s="14" t="s">
        <v>376</v>
      </c>
      <c r="G572" s="524" t="s">
        <v>418</v>
      </c>
      <c r="H572" s="525" t="s">
        <v>419</v>
      </c>
      <c r="I572" s="405" t="s">
        <v>377</v>
      </c>
    </row>
    <row r="573" spans="5:9" ht="43.8" thickBot="1" x14ac:dyDescent="0.3">
      <c r="E573" s="521" t="s">
        <v>417</v>
      </c>
      <c r="F573" s="14" t="s">
        <v>376</v>
      </c>
      <c r="G573" s="524" t="s">
        <v>418</v>
      </c>
      <c r="H573" s="525" t="s">
        <v>419</v>
      </c>
      <c r="I573" s="405" t="s">
        <v>377</v>
      </c>
    </row>
    <row r="574" spans="5:9" ht="43.8" thickBot="1" x14ac:dyDescent="0.3">
      <c r="E574" s="521" t="s">
        <v>417</v>
      </c>
      <c r="F574" s="14" t="s">
        <v>376</v>
      </c>
      <c r="G574" s="524" t="s">
        <v>418</v>
      </c>
      <c r="H574" s="525" t="s">
        <v>419</v>
      </c>
      <c r="I574" s="405" t="s">
        <v>377</v>
      </c>
    </row>
    <row r="575" spans="5:9" ht="43.8" thickBot="1" x14ac:dyDescent="0.3">
      <c r="E575" s="521" t="s">
        <v>417</v>
      </c>
      <c r="F575" s="14" t="s">
        <v>376</v>
      </c>
      <c r="G575" s="524" t="s">
        <v>418</v>
      </c>
      <c r="H575" s="525" t="s">
        <v>419</v>
      </c>
      <c r="I575" s="405" t="s">
        <v>377</v>
      </c>
    </row>
    <row r="576" spans="5:9" ht="43.8" thickBot="1" x14ac:dyDescent="0.3">
      <c r="E576" s="521" t="s">
        <v>417</v>
      </c>
      <c r="F576" s="14" t="s">
        <v>376</v>
      </c>
      <c r="G576" s="524" t="s">
        <v>418</v>
      </c>
      <c r="H576" s="525" t="s">
        <v>419</v>
      </c>
      <c r="I576" s="405" t="s">
        <v>377</v>
      </c>
    </row>
    <row r="577" spans="5:9" ht="43.8" thickBot="1" x14ac:dyDescent="0.3">
      <c r="E577" s="521" t="s">
        <v>417</v>
      </c>
      <c r="F577" s="14" t="s">
        <v>376</v>
      </c>
      <c r="G577" s="524" t="s">
        <v>418</v>
      </c>
      <c r="H577" s="525" t="s">
        <v>419</v>
      </c>
      <c r="I577" s="405" t="s">
        <v>377</v>
      </c>
    </row>
    <row r="578" spans="5:9" ht="43.8" thickBot="1" x14ac:dyDescent="0.3">
      <c r="E578" s="521" t="s">
        <v>417</v>
      </c>
      <c r="F578" s="14" t="s">
        <v>376</v>
      </c>
      <c r="G578" s="524" t="s">
        <v>418</v>
      </c>
      <c r="H578" s="525" t="s">
        <v>419</v>
      </c>
      <c r="I578" s="405" t="s">
        <v>377</v>
      </c>
    </row>
    <row r="579" spans="5:9" ht="43.8" thickBot="1" x14ac:dyDescent="0.3">
      <c r="E579" s="521" t="s">
        <v>417</v>
      </c>
      <c r="F579" s="14" t="s">
        <v>376</v>
      </c>
      <c r="G579" s="524" t="s">
        <v>418</v>
      </c>
      <c r="H579" s="525" t="s">
        <v>419</v>
      </c>
      <c r="I579" s="405" t="s">
        <v>377</v>
      </c>
    </row>
    <row r="580" spans="5:9" ht="43.8" thickBot="1" x14ac:dyDescent="0.3">
      <c r="E580" s="521" t="s">
        <v>417</v>
      </c>
      <c r="F580" s="14" t="s">
        <v>376</v>
      </c>
      <c r="G580" s="524" t="s">
        <v>418</v>
      </c>
      <c r="H580" s="525" t="s">
        <v>419</v>
      </c>
      <c r="I580" s="405" t="s">
        <v>377</v>
      </c>
    </row>
    <row r="581" spans="5:9" ht="43.8" thickBot="1" x14ac:dyDescent="0.3">
      <c r="E581" s="521" t="s">
        <v>417</v>
      </c>
      <c r="F581" s="14" t="s">
        <v>376</v>
      </c>
      <c r="G581" s="524" t="s">
        <v>418</v>
      </c>
      <c r="H581" s="525" t="s">
        <v>419</v>
      </c>
      <c r="I581" s="405" t="s">
        <v>377</v>
      </c>
    </row>
    <row r="582" spans="5:9" ht="43.8" thickBot="1" x14ac:dyDescent="0.3">
      <c r="E582" s="521" t="s">
        <v>417</v>
      </c>
      <c r="F582" s="14" t="s">
        <v>376</v>
      </c>
      <c r="G582" s="524" t="s">
        <v>418</v>
      </c>
      <c r="H582" s="525" t="s">
        <v>419</v>
      </c>
      <c r="I582" s="405" t="s">
        <v>377</v>
      </c>
    </row>
    <row r="583" spans="5:9" ht="43.8" thickBot="1" x14ac:dyDescent="0.3">
      <c r="E583" s="521" t="s">
        <v>417</v>
      </c>
      <c r="F583" s="14" t="s">
        <v>376</v>
      </c>
      <c r="G583" s="524" t="s">
        <v>418</v>
      </c>
      <c r="H583" s="525" t="s">
        <v>419</v>
      </c>
      <c r="I583" s="405" t="s">
        <v>377</v>
      </c>
    </row>
    <row r="584" spans="5:9" ht="43.8" thickBot="1" x14ac:dyDescent="0.3">
      <c r="E584" s="521" t="s">
        <v>417</v>
      </c>
      <c r="F584" s="14" t="s">
        <v>376</v>
      </c>
      <c r="G584" s="524" t="s">
        <v>418</v>
      </c>
      <c r="H584" s="525" t="s">
        <v>419</v>
      </c>
      <c r="I584" s="405" t="s">
        <v>377</v>
      </c>
    </row>
    <row r="585" spans="5:9" ht="43.8" thickBot="1" x14ac:dyDescent="0.3">
      <c r="E585" s="521" t="s">
        <v>417</v>
      </c>
      <c r="F585" s="14" t="s">
        <v>376</v>
      </c>
      <c r="G585" s="524" t="s">
        <v>418</v>
      </c>
      <c r="H585" s="525" t="s">
        <v>419</v>
      </c>
      <c r="I585" s="405" t="s">
        <v>377</v>
      </c>
    </row>
    <row r="586" spans="5:9" ht="43.8" thickBot="1" x14ac:dyDescent="0.3">
      <c r="E586" s="521" t="s">
        <v>417</v>
      </c>
      <c r="F586" s="14" t="s">
        <v>376</v>
      </c>
      <c r="G586" s="524" t="s">
        <v>418</v>
      </c>
      <c r="H586" s="525" t="s">
        <v>419</v>
      </c>
      <c r="I586" s="405" t="s">
        <v>377</v>
      </c>
    </row>
    <row r="587" spans="5:9" ht="43.8" thickBot="1" x14ac:dyDescent="0.3">
      <c r="E587" s="521" t="s">
        <v>417</v>
      </c>
      <c r="F587" s="14" t="s">
        <v>376</v>
      </c>
      <c r="G587" s="524" t="s">
        <v>418</v>
      </c>
      <c r="H587" s="525" t="s">
        <v>419</v>
      </c>
      <c r="I587" s="405" t="s">
        <v>377</v>
      </c>
    </row>
    <row r="588" spans="5:9" ht="43.8" thickBot="1" x14ac:dyDescent="0.3">
      <c r="E588" s="521" t="s">
        <v>417</v>
      </c>
      <c r="F588" s="14" t="s">
        <v>376</v>
      </c>
      <c r="G588" s="524" t="s">
        <v>418</v>
      </c>
      <c r="H588" s="525" t="s">
        <v>419</v>
      </c>
      <c r="I588" s="405" t="s">
        <v>377</v>
      </c>
    </row>
    <row r="589" spans="5:9" ht="43.8" thickBot="1" x14ac:dyDescent="0.3">
      <c r="E589" s="521" t="s">
        <v>417</v>
      </c>
      <c r="F589" s="14" t="s">
        <v>376</v>
      </c>
      <c r="G589" s="524" t="s">
        <v>418</v>
      </c>
      <c r="H589" s="525" t="s">
        <v>419</v>
      </c>
      <c r="I589" s="405" t="s">
        <v>377</v>
      </c>
    </row>
    <row r="590" spans="5:9" ht="43.8" thickBot="1" x14ac:dyDescent="0.3">
      <c r="E590" s="521" t="s">
        <v>417</v>
      </c>
      <c r="F590" s="14" t="s">
        <v>376</v>
      </c>
      <c r="G590" s="524" t="s">
        <v>418</v>
      </c>
      <c r="H590" s="525" t="s">
        <v>419</v>
      </c>
      <c r="I590" s="405" t="s">
        <v>377</v>
      </c>
    </row>
    <row r="591" spans="5:9" ht="43.8" thickBot="1" x14ac:dyDescent="0.3">
      <c r="E591" s="521" t="s">
        <v>417</v>
      </c>
      <c r="F591" s="14" t="s">
        <v>376</v>
      </c>
      <c r="G591" s="524" t="s">
        <v>418</v>
      </c>
      <c r="H591" s="525" t="s">
        <v>419</v>
      </c>
      <c r="I591" s="405" t="s">
        <v>377</v>
      </c>
    </row>
    <row r="592" spans="5:9" ht="43.8" thickBot="1" x14ac:dyDescent="0.3">
      <c r="E592" s="521" t="s">
        <v>417</v>
      </c>
      <c r="F592" s="14" t="s">
        <v>376</v>
      </c>
      <c r="G592" s="524" t="s">
        <v>418</v>
      </c>
      <c r="H592" s="525" t="s">
        <v>419</v>
      </c>
      <c r="I592" s="405" t="s">
        <v>377</v>
      </c>
    </row>
    <row r="593" spans="5:9" ht="43.8" thickBot="1" x14ac:dyDescent="0.3">
      <c r="E593" s="521" t="s">
        <v>417</v>
      </c>
      <c r="F593" s="14" t="s">
        <v>376</v>
      </c>
      <c r="G593" s="524" t="s">
        <v>418</v>
      </c>
      <c r="H593" s="525" t="s">
        <v>419</v>
      </c>
      <c r="I593" s="405" t="s">
        <v>377</v>
      </c>
    </row>
    <row r="594" spans="5:9" ht="43.8" thickBot="1" x14ac:dyDescent="0.3">
      <c r="E594" s="521" t="s">
        <v>417</v>
      </c>
      <c r="F594" s="14" t="s">
        <v>376</v>
      </c>
      <c r="G594" s="524" t="s">
        <v>418</v>
      </c>
      <c r="H594" s="525" t="s">
        <v>419</v>
      </c>
      <c r="I594" s="405" t="s">
        <v>377</v>
      </c>
    </row>
    <row r="595" spans="5:9" ht="43.8" thickBot="1" x14ac:dyDescent="0.3">
      <c r="E595" s="521" t="s">
        <v>417</v>
      </c>
      <c r="F595" s="14" t="s">
        <v>376</v>
      </c>
      <c r="G595" s="524" t="s">
        <v>418</v>
      </c>
      <c r="H595" s="525" t="s">
        <v>419</v>
      </c>
      <c r="I595" s="405" t="s">
        <v>377</v>
      </c>
    </row>
    <row r="596" spans="5:9" ht="43.8" thickBot="1" x14ac:dyDescent="0.3">
      <c r="E596" s="521" t="s">
        <v>417</v>
      </c>
      <c r="F596" s="14" t="s">
        <v>376</v>
      </c>
      <c r="G596" s="524" t="s">
        <v>418</v>
      </c>
      <c r="H596" s="525" t="s">
        <v>419</v>
      </c>
      <c r="I596" s="405" t="s">
        <v>377</v>
      </c>
    </row>
    <row r="597" spans="5:9" ht="43.8" thickBot="1" x14ac:dyDescent="0.3">
      <c r="E597" s="521" t="s">
        <v>417</v>
      </c>
      <c r="F597" s="14" t="s">
        <v>376</v>
      </c>
      <c r="G597" s="524" t="s">
        <v>418</v>
      </c>
      <c r="H597" s="525" t="s">
        <v>419</v>
      </c>
      <c r="I597" s="405" t="s">
        <v>377</v>
      </c>
    </row>
    <row r="598" spans="5:9" ht="43.8" thickBot="1" x14ac:dyDescent="0.3">
      <c r="E598" s="521" t="s">
        <v>417</v>
      </c>
      <c r="F598" s="14" t="s">
        <v>376</v>
      </c>
      <c r="G598" s="524" t="s">
        <v>418</v>
      </c>
      <c r="H598" s="525" t="s">
        <v>419</v>
      </c>
      <c r="I598" s="405" t="s">
        <v>377</v>
      </c>
    </row>
    <row r="599" spans="5:9" ht="43.8" thickBot="1" x14ac:dyDescent="0.3">
      <c r="E599" s="521" t="s">
        <v>417</v>
      </c>
      <c r="F599" s="14" t="s">
        <v>376</v>
      </c>
      <c r="G599" s="524" t="s">
        <v>418</v>
      </c>
      <c r="H599" s="525" t="s">
        <v>419</v>
      </c>
      <c r="I599" s="405" t="s">
        <v>377</v>
      </c>
    </row>
    <row r="600" spans="5:9" ht="43.8" thickBot="1" x14ac:dyDescent="0.3">
      <c r="E600" s="521" t="s">
        <v>417</v>
      </c>
      <c r="F600" s="14" t="s">
        <v>376</v>
      </c>
      <c r="G600" s="524" t="s">
        <v>418</v>
      </c>
      <c r="H600" s="525" t="s">
        <v>419</v>
      </c>
      <c r="I600" s="405" t="s">
        <v>377</v>
      </c>
    </row>
    <row r="601" spans="5:9" ht="43.8" thickBot="1" x14ac:dyDescent="0.3">
      <c r="E601" s="521" t="s">
        <v>417</v>
      </c>
      <c r="F601" s="14" t="s">
        <v>376</v>
      </c>
      <c r="G601" s="524" t="s">
        <v>418</v>
      </c>
      <c r="H601" s="525" t="s">
        <v>419</v>
      </c>
      <c r="I601" s="405" t="s">
        <v>377</v>
      </c>
    </row>
    <row r="602" spans="5:9" ht="43.8" thickBot="1" x14ac:dyDescent="0.3">
      <c r="E602" s="521" t="s">
        <v>417</v>
      </c>
      <c r="F602" s="14" t="s">
        <v>376</v>
      </c>
      <c r="G602" s="524" t="s">
        <v>418</v>
      </c>
      <c r="H602" s="525" t="s">
        <v>419</v>
      </c>
      <c r="I602" s="405" t="s">
        <v>377</v>
      </c>
    </row>
    <row r="603" spans="5:9" ht="43.8" thickBot="1" x14ac:dyDescent="0.3">
      <c r="E603" s="521" t="s">
        <v>417</v>
      </c>
      <c r="F603" s="14" t="s">
        <v>376</v>
      </c>
      <c r="G603" s="524" t="s">
        <v>418</v>
      </c>
      <c r="H603" s="525" t="s">
        <v>419</v>
      </c>
      <c r="I603" s="405" t="s">
        <v>377</v>
      </c>
    </row>
    <row r="604" spans="5:9" ht="43.8" thickBot="1" x14ac:dyDescent="0.3">
      <c r="E604" s="521" t="s">
        <v>417</v>
      </c>
      <c r="F604" s="14" t="s">
        <v>376</v>
      </c>
      <c r="G604" s="524" t="s">
        <v>418</v>
      </c>
      <c r="H604" s="525" t="s">
        <v>419</v>
      </c>
      <c r="I604" s="405" t="s">
        <v>377</v>
      </c>
    </row>
    <row r="605" spans="5:9" ht="43.8" thickBot="1" x14ac:dyDescent="0.3">
      <c r="E605" s="521" t="s">
        <v>417</v>
      </c>
      <c r="F605" s="14" t="s">
        <v>376</v>
      </c>
      <c r="G605" s="524" t="s">
        <v>418</v>
      </c>
      <c r="H605" s="525" t="s">
        <v>419</v>
      </c>
      <c r="I605" s="405" t="s">
        <v>377</v>
      </c>
    </row>
    <row r="606" spans="5:9" ht="43.8" thickBot="1" x14ac:dyDescent="0.3">
      <c r="E606" s="521" t="s">
        <v>417</v>
      </c>
      <c r="F606" s="14" t="s">
        <v>376</v>
      </c>
      <c r="G606" s="524" t="s">
        <v>418</v>
      </c>
      <c r="H606" s="525" t="s">
        <v>419</v>
      </c>
      <c r="I606" s="405" t="s">
        <v>377</v>
      </c>
    </row>
    <row r="607" spans="5:9" ht="43.8" thickBot="1" x14ac:dyDescent="0.3">
      <c r="E607" s="521" t="s">
        <v>417</v>
      </c>
      <c r="F607" s="14" t="s">
        <v>376</v>
      </c>
      <c r="G607" s="524" t="s">
        <v>418</v>
      </c>
      <c r="H607" s="525" t="s">
        <v>419</v>
      </c>
      <c r="I607" s="405" t="s">
        <v>377</v>
      </c>
    </row>
    <row r="608" spans="5:9" ht="43.8" thickBot="1" x14ac:dyDescent="0.3">
      <c r="E608" s="521" t="s">
        <v>417</v>
      </c>
      <c r="F608" s="14" t="s">
        <v>376</v>
      </c>
      <c r="G608" s="524" t="s">
        <v>418</v>
      </c>
      <c r="H608" s="525" t="s">
        <v>419</v>
      </c>
      <c r="I608" s="405" t="s">
        <v>377</v>
      </c>
    </row>
    <row r="609" spans="5:9" ht="43.8" thickBot="1" x14ac:dyDescent="0.3">
      <c r="E609" s="521" t="s">
        <v>417</v>
      </c>
      <c r="F609" s="14" t="s">
        <v>376</v>
      </c>
      <c r="G609" s="524" t="s">
        <v>418</v>
      </c>
      <c r="H609" s="525" t="s">
        <v>419</v>
      </c>
      <c r="I609" s="405" t="s">
        <v>377</v>
      </c>
    </row>
    <row r="610" spans="5:9" ht="43.8" thickBot="1" x14ac:dyDescent="0.3">
      <c r="E610" s="521" t="s">
        <v>417</v>
      </c>
      <c r="F610" s="14" t="s">
        <v>376</v>
      </c>
      <c r="G610" s="524" t="s">
        <v>418</v>
      </c>
      <c r="H610" s="525" t="s">
        <v>419</v>
      </c>
      <c r="I610" s="405" t="s">
        <v>377</v>
      </c>
    </row>
    <row r="611" spans="5:9" ht="43.8" thickBot="1" x14ac:dyDescent="0.3">
      <c r="E611" s="521" t="s">
        <v>417</v>
      </c>
      <c r="F611" s="14" t="s">
        <v>376</v>
      </c>
      <c r="G611" s="524" t="s">
        <v>418</v>
      </c>
      <c r="H611" s="525" t="s">
        <v>419</v>
      </c>
      <c r="I611" s="405" t="s">
        <v>377</v>
      </c>
    </row>
    <row r="612" spans="5:9" ht="43.8" thickBot="1" x14ac:dyDescent="0.3">
      <c r="E612" s="521" t="s">
        <v>417</v>
      </c>
      <c r="F612" s="14" t="s">
        <v>376</v>
      </c>
      <c r="G612" s="524" t="s">
        <v>418</v>
      </c>
      <c r="H612" s="525" t="s">
        <v>419</v>
      </c>
      <c r="I612" s="405" t="s">
        <v>377</v>
      </c>
    </row>
    <row r="613" spans="5:9" ht="43.8" thickBot="1" x14ac:dyDescent="0.3">
      <c r="E613" s="521" t="s">
        <v>417</v>
      </c>
      <c r="F613" s="14" t="s">
        <v>376</v>
      </c>
      <c r="G613" s="524" t="s">
        <v>418</v>
      </c>
      <c r="H613" s="525" t="s">
        <v>419</v>
      </c>
      <c r="I613" s="405" t="s">
        <v>377</v>
      </c>
    </row>
    <row r="614" spans="5:9" ht="43.8" thickBot="1" x14ac:dyDescent="0.3">
      <c r="E614" s="521" t="s">
        <v>417</v>
      </c>
      <c r="F614" s="14" t="s">
        <v>376</v>
      </c>
      <c r="G614" s="524" t="s">
        <v>418</v>
      </c>
      <c r="H614" s="525" t="s">
        <v>419</v>
      </c>
      <c r="I614" s="405" t="s">
        <v>377</v>
      </c>
    </row>
    <row r="615" spans="5:9" ht="43.8" thickBot="1" x14ac:dyDescent="0.3">
      <c r="E615" s="521" t="s">
        <v>417</v>
      </c>
      <c r="F615" s="14" t="s">
        <v>376</v>
      </c>
      <c r="G615" s="524" t="s">
        <v>418</v>
      </c>
      <c r="H615" s="525" t="s">
        <v>419</v>
      </c>
      <c r="I615" s="405" t="s">
        <v>377</v>
      </c>
    </row>
    <row r="616" spans="5:9" ht="43.8" thickBot="1" x14ac:dyDescent="0.3">
      <c r="E616" s="521" t="s">
        <v>417</v>
      </c>
      <c r="F616" s="14" t="s">
        <v>376</v>
      </c>
      <c r="G616" s="524" t="s">
        <v>418</v>
      </c>
      <c r="H616" s="525" t="s">
        <v>419</v>
      </c>
      <c r="I616" s="405" t="s">
        <v>377</v>
      </c>
    </row>
    <row r="617" spans="5:9" ht="43.8" thickBot="1" x14ac:dyDescent="0.3">
      <c r="E617" s="521" t="s">
        <v>417</v>
      </c>
      <c r="F617" s="14" t="s">
        <v>376</v>
      </c>
      <c r="G617" s="524" t="s">
        <v>418</v>
      </c>
      <c r="H617" s="525" t="s">
        <v>419</v>
      </c>
      <c r="I617" s="405" t="s">
        <v>377</v>
      </c>
    </row>
    <row r="618" spans="5:9" ht="43.8" thickBot="1" x14ac:dyDescent="0.3">
      <c r="E618" s="521" t="s">
        <v>417</v>
      </c>
      <c r="F618" s="14" t="s">
        <v>376</v>
      </c>
      <c r="G618" s="524" t="s">
        <v>418</v>
      </c>
      <c r="H618" s="525" t="s">
        <v>419</v>
      </c>
      <c r="I618" s="405" t="s">
        <v>377</v>
      </c>
    </row>
    <row r="619" spans="5:9" ht="43.8" thickBot="1" x14ac:dyDescent="0.3">
      <c r="E619" s="521" t="s">
        <v>417</v>
      </c>
      <c r="F619" s="14" t="s">
        <v>376</v>
      </c>
      <c r="G619" s="524" t="s">
        <v>418</v>
      </c>
      <c r="H619" s="525" t="s">
        <v>419</v>
      </c>
      <c r="I619" s="405" t="s">
        <v>377</v>
      </c>
    </row>
    <row r="620" spans="5:9" ht="43.8" thickBot="1" x14ac:dyDescent="0.3">
      <c r="E620" s="521" t="s">
        <v>417</v>
      </c>
      <c r="F620" s="14" t="s">
        <v>376</v>
      </c>
      <c r="G620" s="524" t="s">
        <v>418</v>
      </c>
      <c r="H620" s="525" t="s">
        <v>419</v>
      </c>
      <c r="I620" s="405" t="s">
        <v>377</v>
      </c>
    </row>
    <row r="621" spans="5:9" ht="43.8" thickBot="1" x14ac:dyDescent="0.3">
      <c r="E621" s="521" t="s">
        <v>417</v>
      </c>
      <c r="F621" s="14" t="s">
        <v>376</v>
      </c>
      <c r="G621" s="524" t="s">
        <v>418</v>
      </c>
      <c r="H621" s="525" t="s">
        <v>419</v>
      </c>
      <c r="I621" s="405" t="s">
        <v>377</v>
      </c>
    </row>
    <row r="622" spans="5:9" ht="43.8" thickBot="1" x14ac:dyDescent="0.3">
      <c r="E622" s="521" t="s">
        <v>417</v>
      </c>
      <c r="F622" s="14" t="s">
        <v>376</v>
      </c>
      <c r="G622" s="524" t="s">
        <v>418</v>
      </c>
      <c r="H622" s="525" t="s">
        <v>419</v>
      </c>
      <c r="I622" s="405" t="s">
        <v>377</v>
      </c>
    </row>
    <row r="623" spans="5:9" ht="43.8" thickBot="1" x14ac:dyDescent="0.3">
      <c r="E623" s="521" t="s">
        <v>417</v>
      </c>
      <c r="F623" s="14" t="s">
        <v>376</v>
      </c>
      <c r="G623" s="524" t="s">
        <v>418</v>
      </c>
      <c r="H623" s="525" t="s">
        <v>419</v>
      </c>
      <c r="I623" s="405" t="s">
        <v>377</v>
      </c>
    </row>
    <row r="624" spans="5:9" ht="43.8" thickBot="1" x14ac:dyDescent="0.3">
      <c r="E624" s="521" t="s">
        <v>417</v>
      </c>
      <c r="F624" s="14" t="s">
        <v>376</v>
      </c>
      <c r="G624" s="524" t="s">
        <v>418</v>
      </c>
      <c r="H624" s="525" t="s">
        <v>419</v>
      </c>
      <c r="I624" s="405" t="s">
        <v>377</v>
      </c>
    </row>
    <row r="625" spans="5:9" ht="43.8" thickBot="1" x14ac:dyDescent="0.3">
      <c r="E625" s="521" t="s">
        <v>417</v>
      </c>
      <c r="F625" s="14" t="s">
        <v>376</v>
      </c>
      <c r="G625" s="524" t="s">
        <v>418</v>
      </c>
      <c r="H625" s="525" t="s">
        <v>419</v>
      </c>
      <c r="I625" s="405" t="s">
        <v>377</v>
      </c>
    </row>
    <row r="626" spans="5:9" ht="43.8" thickBot="1" x14ac:dyDescent="0.3">
      <c r="E626" s="521" t="s">
        <v>417</v>
      </c>
      <c r="F626" s="14" t="s">
        <v>376</v>
      </c>
      <c r="G626" s="524" t="s">
        <v>418</v>
      </c>
      <c r="H626" s="525" t="s">
        <v>419</v>
      </c>
      <c r="I626" s="405" t="s">
        <v>377</v>
      </c>
    </row>
    <row r="627" spans="5:9" ht="43.8" thickBot="1" x14ac:dyDescent="0.3">
      <c r="E627" s="521" t="s">
        <v>417</v>
      </c>
      <c r="F627" s="14" t="s">
        <v>376</v>
      </c>
      <c r="G627" s="524" t="s">
        <v>418</v>
      </c>
      <c r="H627" s="525" t="s">
        <v>419</v>
      </c>
      <c r="I627" s="405" t="s">
        <v>377</v>
      </c>
    </row>
    <row r="628" spans="5:9" ht="43.8" thickBot="1" x14ac:dyDescent="0.3">
      <c r="E628" s="521" t="s">
        <v>417</v>
      </c>
      <c r="F628" s="14" t="s">
        <v>376</v>
      </c>
      <c r="G628" s="524" t="s">
        <v>418</v>
      </c>
      <c r="H628" s="525" t="s">
        <v>419</v>
      </c>
      <c r="I628" s="405" t="s">
        <v>377</v>
      </c>
    </row>
    <row r="629" spans="5:9" ht="43.8" thickBot="1" x14ac:dyDescent="0.3">
      <c r="E629" s="521" t="s">
        <v>417</v>
      </c>
      <c r="F629" s="14" t="s">
        <v>376</v>
      </c>
      <c r="G629" s="524" t="s">
        <v>418</v>
      </c>
      <c r="H629" s="525" t="s">
        <v>419</v>
      </c>
      <c r="I629" s="405" t="s">
        <v>377</v>
      </c>
    </row>
    <row r="630" spans="5:9" ht="43.8" thickBot="1" x14ac:dyDescent="0.3">
      <c r="E630" s="521" t="s">
        <v>417</v>
      </c>
      <c r="F630" s="14" t="s">
        <v>376</v>
      </c>
      <c r="G630" s="524" t="s">
        <v>418</v>
      </c>
      <c r="H630" s="525" t="s">
        <v>419</v>
      </c>
      <c r="I630" s="405" t="s">
        <v>377</v>
      </c>
    </row>
    <row r="631" spans="5:9" ht="43.8" thickBot="1" x14ac:dyDescent="0.3">
      <c r="E631" s="521" t="s">
        <v>417</v>
      </c>
      <c r="F631" s="14" t="s">
        <v>376</v>
      </c>
      <c r="G631" s="524" t="s">
        <v>418</v>
      </c>
      <c r="H631" s="525" t="s">
        <v>419</v>
      </c>
      <c r="I631" s="405" t="s">
        <v>377</v>
      </c>
    </row>
    <row r="632" spans="5:9" ht="43.8" thickBot="1" x14ac:dyDescent="0.3">
      <c r="E632" s="521" t="s">
        <v>417</v>
      </c>
      <c r="F632" s="14" t="s">
        <v>376</v>
      </c>
      <c r="G632" s="524" t="s">
        <v>418</v>
      </c>
      <c r="H632" s="525" t="s">
        <v>419</v>
      </c>
      <c r="I632" s="405" t="s">
        <v>377</v>
      </c>
    </row>
    <row r="633" spans="5:9" ht="43.8" thickBot="1" x14ac:dyDescent="0.3">
      <c r="E633" s="521" t="s">
        <v>417</v>
      </c>
      <c r="F633" s="14" t="s">
        <v>376</v>
      </c>
      <c r="G633" s="524" t="s">
        <v>418</v>
      </c>
      <c r="H633" s="525" t="s">
        <v>419</v>
      </c>
      <c r="I633" s="405" t="s">
        <v>377</v>
      </c>
    </row>
    <row r="634" spans="5:9" ht="43.8" thickBot="1" x14ac:dyDescent="0.3">
      <c r="E634" s="521" t="s">
        <v>417</v>
      </c>
      <c r="F634" s="14" t="s">
        <v>376</v>
      </c>
      <c r="G634" s="524" t="s">
        <v>418</v>
      </c>
      <c r="H634" s="525" t="s">
        <v>419</v>
      </c>
      <c r="I634" s="405" t="s">
        <v>377</v>
      </c>
    </row>
    <row r="635" spans="5:9" ht="43.8" thickBot="1" x14ac:dyDescent="0.3">
      <c r="E635" s="521" t="s">
        <v>417</v>
      </c>
      <c r="F635" s="14" t="s">
        <v>376</v>
      </c>
      <c r="G635" s="524" t="s">
        <v>418</v>
      </c>
      <c r="H635" s="525" t="s">
        <v>419</v>
      </c>
      <c r="I635" s="405" t="s">
        <v>377</v>
      </c>
    </row>
    <row r="636" spans="5:9" ht="43.8" thickBot="1" x14ac:dyDescent="0.3">
      <c r="E636" s="521" t="s">
        <v>417</v>
      </c>
      <c r="F636" s="14" t="s">
        <v>376</v>
      </c>
      <c r="G636" s="524" t="s">
        <v>418</v>
      </c>
      <c r="H636" s="525" t="s">
        <v>419</v>
      </c>
      <c r="I636" s="405" t="s">
        <v>377</v>
      </c>
    </row>
    <row r="637" spans="5:9" ht="43.8" thickBot="1" x14ac:dyDescent="0.3">
      <c r="E637" s="521" t="s">
        <v>417</v>
      </c>
      <c r="F637" s="14" t="s">
        <v>376</v>
      </c>
      <c r="G637" s="524" t="s">
        <v>418</v>
      </c>
      <c r="H637" s="525" t="s">
        <v>419</v>
      </c>
      <c r="I637" s="405" t="s">
        <v>377</v>
      </c>
    </row>
    <row r="638" spans="5:9" ht="43.8" thickBot="1" x14ac:dyDescent="0.3">
      <c r="E638" s="521" t="s">
        <v>417</v>
      </c>
      <c r="F638" s="14" t="s">
        <v>376</v>
      </c>
      <c r="G638" s="524" t="s">
        <v>418</v>
      </c>
      <c r="H638" s="525" t="s">
        <v>419</v>
      </c>
      <c r="I638" s="405" t="s">
        <v>377</v>
      </c>
    </row>
    <row r="639" spans="5:9" ht="43.8" thickBot="1" x14ac:dyDescent="0.3">
      <c r="E639" s="521" t="s">
        <v>417</v>
      </c>
      <c r="F639" s="14" t="s">
        <v>376</v>
      </c>
      <c r="G639" s="524" t="s">
        <v>418</v>
      </c>
      <c r="H639" s="525" t="s">
        <v>419</v>
      </c>
      <c r="I639" s="405" t="s">
        <v>377</v>
      </c>
    </row>
    <row r="640" spans="5:9" ht="43.8" thickBot="1" x14ac:dyDescent="0.3">
      <c r="E640" s="521" t="s">
        <v>417</v>
      </c>
      <c r="F640" s="14" t="s">
        <v>376</v>
      </c>
      <c r="G640" s="524" t="s">
        <v>418</v>
      </c>
      <c r="H640" s="525" t="s">
        <v>419</v>
      </c>
      <c r="I640" s="405" t="s">
        <v>377</v>
      </c>
    </row>
    <row r="641" spans="5:9" ht="43.8" thickBot="1" x14ac:dyDescent="0.3">
      <c r="E641" s="521" t="s">
        <v>417</v>
      </c>
      <c r="F641" s="14" t="s">
        <v>376</v>
      </c>
      <c r="G641" s="524" t="s">
        <v>418</v>
      </c>
      <c r="H641" s="525" t="s">
        <v>419</v>
      </c>
      <c r="I641" s="405" t="s">
        <v>377</v>
      </c>
    </row>
    <row r="642" spans="5:9" ht="43.8" thickBot="1" x14ac:dyDescent="0.3">
      <c r="E642" s="521" t="s">
        <v>417</v>
      </c>
      <c r="F642" s="14" t="s">
        <v>376</v>
      </c>
      <c r="G642" s="524" t="s">
        <v>418</v>
      </c>
      <c r="H642" s="525" t="s">
        <v>419</v>
      </c>
      <c r="I642" s="405" t="s">
        <v>377</v>
      </c>
    </row>
    <row r="643" spans="5:9" ht="43.8" thickBot="1" x14ac:dyDescent="0.3">
      <c r="E643" s="521" t="s">
        <v>417</v>
      </c>
      <c r="F643" s="14" t="s">
        <v>376</v>
      </c>
      <c r="G643" s="524" t="s">
        <v>418</v>
      </c>
      <c r="H643" s="525" t="s">
        <v>419</v>
      </c>
      <c r="I643" s="405" t="s">
        <v>377</v>
      </c>
    </row>
    <row r="644" spans="5:9" ht="43.8" thickBot="1" x14ac:dyDescent="0.3">
      <c r="E644" s="521" t="s">
        <v>417</v>
      </c>
      <c r="F644" s="14" t="s">
        <v>376</v>
      </c>
      <c r="G644" s="524" t="s">
        <v>418</v>
      </c>
      <c r="H644" s="525" t="s">
        <v>419</v>
      </c>
      <c r="I644" s="405" t="s">
        <v>377</v>
      </c>
    </row>
    <row r="645" spans="5:9" ht="43.8" thickBot="1" x14ac:dyDescent="0.3">
      <c r="E645" s="521" t="s">
        <v>417</v>
      </c>
      <c r="F645" s="14" t="s">
        <v>376</v>
      </c>
      <c r="G645" s="524" t="s">
        <v>418</v>
      </c>
      <c r="H645" s="525" t="s">
        <v>419</v>
      </c>
      <c r="I645" s="405" t="s">
        <v>377</v>
      </c>
    </row>
    <row r="646" spans="5:9" ht="43.8" thickBot="1" x14ac:dyDescent="0.3">
      <c r="E646" s="521" t="s">
        <v>417</v>
      </c>
      <c r="F646" s="14" t="s">
        <v>376</v>
      </c>
      <c r="G646" s="524" t="s">
        <v>418</v>
      </c>
      <c r="H646" s="525" t="s">
        <v>419</v>
      </c>
      <c r="I646" s="405" t="s">
        <v>377</v>
      </c>
    </row>
    <row r="647" spans="5:9" ht="43.8" thickBot="1" x14ac:dyDescent="0.3">
      <c r="E647" s="521" t="s">
        <v>417</v>
      </c>
      <c r="F647" s="14" t="s">
        <v>376</v>
      </c>
      <c r="G647" s="524" t="s">
        <v>418</v>
      </c>
      <c r="H647" s="525" t="s">
        <v>419</v>
      </c>
      <c r="I647" s="405" t="s">
        <v>377</v>
      </c>
    </row>
    <row r="648" spans="5:9" ht="43.8" thickBot="1" x14ac:dyDescent="0.3">
      <c r="E648" s="521" t="s">
        <v>417</v>
      </c>
      <c r="F648" s="14" t="s">
        <v>376</v>
      </c>
      <c r="G648" s="524" t="s">
        <v>418</v>
      </c>
      <c r="H648" s="525" t="s">
        <v>419</v>
      </c>
      <c r="I648" s="405" t="s">
        <v>377</v>
      </c>
    </row>
    <row r="649" spans="5:9" ht="43.8" thickBot="1" x14ac:dyDescent="0.3">
      <c r="E649" s="521" t="s">
        <v>417</v>
      </c>
      <c r="F649" s="14" t="s">
        <v>376</v>
      </c>
      <c r="G649" s="524" t="s">
        <v>418</v>
      </c>
      <c r="H649" s="525" t="s">
        <v>419</v>
      </c>
      <c r="I649" s="405" t="s">
        <v>377</v>
      </c>
    </row>
    <row r="650" spans="5:9" ht="43.8" thickBot="1" x14ac:dyDescent="0.3">
      <c r="E650" s="521" t="s">
        <v>417</v>
      </c>
      <c r="F650" s="14" t="s">
        <v>376</v>
      </c>
      <c r="G650" s="524" t="s">
        <v>418</v>
      </c>
      <c r="H650" s="525" t="s">
        <v>419</v>
      </c>
      <c r="I650" s="405" t="s">
        <v>377</v>
      </c>
    </row>
    <row r="651" spans="5:9" ht="43.8" thickBot="1" x14ac:dyDescent="0.3">
      <c r="E651" s="521" t="s">
        <v>417</v>
      </c>
      <c r="F651" s="14" t="s">
        <v>376</v>
      </c>
      <c r="G651" s="524" t="s">
        <v>418</v>
      </c>
      <c r="H651" s="525" t="s">
        <v>419</v>
      </c>
      <c r="I651" s="405" t="s">
        <v>377</v>
      </c>
    </row>
    <row r="652" spans="5:9" ht="43.8" thickBot="1" x14ac:dyDescent="0.3">
      <c r="E652" s="521" t="s">
        <v>417</v>
      </c>
      <c r="F652" s="14" t="s">
        <v>376</v>
      </c>
      <c r="G652" s="524" t="s">
        <v>418</v>
      </c>
      <c r="H652" s="525" t="s">
        <v>419</v>
      </c>
      <c r="I652" s="405" t="s">
        <v>377</v>
      </c>
    </row>
    <row r="653" spans="5:9" ht="43.8" thickBot="1" x14ac:dyDescent="0.3">
      <c r="E653" s="521" t="s">
        <v>417</v>
      </c>
      <c r="F653" s="14" t="s">
        <v>376</v>
      </c>
      <c r="G653" s="524" t="s">
        <v>418</v>
      </c>
      <c r="H653" s="525" t="s">
        <v>419</v>
      </c>
      <c r="I653" s="405" t="s">
        <v>377</v>
      </c>
    </row>
    <row r="654" spans="5:9" ht="43.8" thickBot="1" x14ac:dyDescent="0.3">
      <c r="E654" s="521" t="s">
        <v>417</v>
      </c>
      <c r="F654" s="14" t="s">
        <v>376</v>
      </c>
      <c r="G654" s="524" t="s">
        <v>418</v>
      </c>
      <c r="H654" s="525" t="s">
        <v>419</v>
      </c>
      <c r="I654" s="405" t="s">
        <v>377</v>
      </c>
    </row>
    <row r="655" spans="5:9" ht="43.8" thickBot="1" x14ac:dyDescent="0.3">
      <c r="E655" s="521" t="s">
        <v>417</v>
      </c>
      <c r="F655" s="14" t="s">
        <v>376</v>
      </c>
      <c r="G655" s="524" t="s">
        <v>418</v>
      </c>
      <c r="H655" s="525" t="s">
        <v>419</v>
      </c>
      <c r="I655" s="405" t="s">
        <v>377</v>
      </c>
    </row>
    <row r="656" spans="5:9" ht="43.8" thickBot="1" x14ac:dyDescent="0.3">
      <c r="E656" s="521" t="s">
        <v>417</v>
      </c>
      <c r="F656" s="14" t="s">
        <v>376</v>
      </c>
      <c r="G656" s="524" t="s">
        <v>418</v>
      </c>
      <c r="H656" s="525" t="s">
        <v>419</v>
      </c>
      <c r="I656" s="405" t="s">
        <v>377</v>
      </c>
    </row>
    <row r="657" spans="5:9" ht="43.8" thickBot="1" x14ac:dyDescent="0.3">
      <c r="E657" s="521" t="s">
        <v>417</v>
      </c>
      <c r="F657" s="14" t="s">
        <v>376</v>
      </c>
      <c r="G657" s="524" t="s">
        <v>418</v>
      </c>
      <c r="H657" s="525" t="s">
        <v>419</v>
      </c>
      <c r="I657" s="405" t="s">
        <v>377</v>
      </c>
    </row>
    <row r="658" spans="5:9" ht="43.8" thickBot="1" x14ac:dyDescent="0.3">
      <c r="E658" s="521" t="s">
        <v>417</v>
      </c>
      <c r="F658" s="14" t="s">
        <v>376</v>
      </c>
      <c r="G658" s="524" t="s">
        <v>418</v>
      </c>
      <c r="H658" s="525" t="s">
        <v>419</v>
      </c>
      <c r="I658" s="405" t="s">
        <v>377</v>
      </c>
    </row>
    <row r="659" spans="5:9" ht="43.8" thickBot="1" x14ac:dyDescent="0.3">
      <c r="E659" s="521" t="s">
        <v>417</v>
      </c>
      <c r="F659" s="14" t="s">
        <v>376</v>
      </c>
      <c r="G659" s="524" t="s">
        <v>418</v>
      </c>
      <c r="H659" s="525" t="s">
        <v>419</v>
      </c>
      <c r="I659" s="405" t="s">
        <v>377</v>
      </c>
    </row>
    <row r="660" spans="5:9" ht="43.8" thickBot="1" x14ac:dyDescent="0.3">
      <c r="E660" s="521" t="s">
        <v>417</v>
      </c>
      <c r="F660" s="14" t="s">
        <v>376</v>
      </c>
      <c r="G660" s="524" t="s">
        <v>418</v>
      </c>
      <c r="H660" s="525" t="s">
        <v>419</v>
      </c>
      <c r="I660" s="405" t="s">
        <v>377</v>
      </c>
    </row>
    <row r="661" spans="5:9" ht="43.8" thickBot="1" x14ac:dyDescent="0.3">
      <c r="E661" s="521" t="s">
        <v>417</v>
      </c>
      <c r="F661" s="14" t="s">
        <v>376</v>
      </c>
      <c r="G661" s="524" t="s">
        <v>418</v>
      </c>
      <c r="H661" s="525" t="s">
        <v>419</v>
      </c>
      <c r="I661" s="405" t="s">
        <v>377</v>
      </c>
    </row>
    <row r="662" spans="5:9" ht="43.8" thickBot="1" x14ac:dyDescent="0.3">
      <c r="E662" s="521" t="s">
        <v>417</v>
      </c>
      <c r="F662" s="14" t="s">
        <v>376</v>
      </c>
      <c r="G662" s="524" t="s">
        <v>418</v>
      </c>
      <c r="H662" s="525" t="s">
        <v>419</v>
      </c>
      <c r="I662" s="405" t="s">
        <v>377</v>
      </c>
    </row>
    <row r="663" spans="5:9" ht="43.8" thickBot="1" x14ac:dyDescent="0.3">
      <c r="E663" s="521" t="s">
        <v>417</v>
      </c>
      <c r="F663" s="14" t="s">
        <v>376</v>
      </c>
      <c r="G663" s="524" t="s">
        <v>418</v>
      </c>
      <c r="H663" s="525" t="s">
        <v>419</v>
      </c>
      <c r="I663" s="405" t="s">
        <v>377</v>
      </c>
    </row>
    <row r="664" spans="5:9" ht="43.8" thickBot="1" x14ac:dyDescent="0.3">
      <c r="E664" s="521" t="s">
        <v>417</v>
      </c>
      <c r="F664" s="14" t="s">
        <v>376</v>
      </c>
      <c r="G664" s="524" t="s">
        <v>418</v>
      </c>
      <c r="H664" s="525" t="s">
        <v>419</v>
      </c>
      <c r="I664" s="405" t="s">
        <v>377</v>
      </c>
    </row>
    <row r="665" spans="5:9" ht="43.8" thickBot="1" x14ac:dyDescent="0.3">
      <c r="E665" s="521" t="s">
        <v>417</v>
      </c>
      <c r="F665" s="14" t="s">
        <v>376</v>
      </c>
      <c r="G665" s="524" t="s">
        <v>418</v>
      </c>
      <c r="H665" s="525" t="s">
        <v>419</v>
      </c>
      <c r="I665" s="405" t="s">
        <v>377</v>
      </c>
    </row>
    <row r="666" spans="5:9" ht="43.8" thickBot="1" x14ac:dyDescent="0.3">
      <c r="E666" s="521" t="s">
        <v>417</v>
      </c>
      <c r="F666" s="14" t="s">
        <v>376</v>
      </c>
      <c r="G666" s="524" t="s">
        <v>418</v>
      </c>
      <c r="H666" s="525" t="s">
        <v>419</v>
      </c>
      <c r="I666" s="405" t="s">
        <v>377</v>
      </c>
    </row>
    <row r="667" spans="5:9" ht="43.8" thickBot="1" x14ac:dyDescent="0.3">
      <c r="E667" s="521" t="s">
        <v>417</v>
      </c>
      <c r="F667" s="14" t="s">
        <v>376</v>
      </c>
      <c r="G667" s="524" t="s">
        <v>418</v>
      </c>
      <c r="H667" s="525" t="s">
        <v>419</v>
      </c>
      <c r="I667" s="405" t="s">
        <v>377</v>
      </c>
    </row>
    <row r="668" spans="5:9" ht="43.8" thickBot="1" x14ac:dyDescent="0.3">
      <c r="E668" s="521" t="s">
        <v>417</v>
      </c>
      <c r="F668" s="14" t="s">
        <v>376</v>
      </c>
      <c r="G668" s="524" t="s">
        <v>418</v>
      </c>
      <c r="H668" s="525" t="s">
        <v>419</v>
      </c>
      <c r="I668" s="405" t="s">
        <v>377</v>
      </c>
    </row>
    <row r="669" spans="5:9" ht="43.8" thickBot="1" x14ac:dyDescent="0.3">
      <c r="E669" s="521" t="s">
        <v>417</v>
      </c>
      <c r="F669" s="14" t="s">
        <v>376</v>
      </c>
      <c r="G669" s="524" t="s">
        <v>418</v>
      </c>
      <c r="H669" s="525" t="s">
        <v>419</v>
      </c>
      <c r="I669" s="405" t="s">
        <v>377</v>
      </c>
    </row>
    <row r="670" spans="5:9" ht="43.8" thickBot="1" x14ac:dyDescent="0.3">
      <c r="E670" s="521" t="s">
        <v>417</v>
      </c>
      <c r="F670" s="14" t="s">
        <v>376</v>
      </c>
      <c r="G670" s="524" t="s">
        <v>418</v>
      </c>
      <c r="H670" s="525" t="s">
        <v>419</v>
      </c>
      <c r="I670" s="405" t="s">
        <v>377</v>
      </c>
    </row>
    <row r="671" spans="5:9" ht="43.8" thickBot="1" x14ac:dyDescent="0.3">
      <c r="E671" s="521" t="s">
        <v>417</v>
      </c>
      <c r="F671" s="14" t="s">
        <v>376</v>
      </c>
      <c r="G671" s="524" t="s">
        <v>418</v>
      </c>
      <c r="H671" s="525" t="s">
        <v>419</v>
      </c>
      <c r="I671" s="405" t="s">
        <v>377</v>
      </c>
    </row>
    <row r="672" spans="5:9" ht="43.8" thickBot="1" x14ac:dyDescent="0.3">
      <c r="E672" s="521" t="s">
        <v>417</v>
      </c>
      <c r="F672" s="14" t="s">
        <v>376</v>
      </c>
      <c r="G672" s="524" t="s">
        <v>418</v>
      </c>
      <c r="H672" s="525" t="s">
        <v>419</v>
      </c>
      <c r="I672" s="405" t="s">
        <v>377</v>
      </c>
    </row>
    <row r="673" spans="5:9" ht="43.8" thickBot="1" x14ac:dyDescent="0.3">
      <c r="E673" s="521" t="s">
        <v>417</v>
      </c>
      <c r="F673" s="14" t="s">
        <v>376</v>
      </c>
      <c r="G673" s="524" t="s">
        <v>418</v>
      </c>
      <c r="H673" s="525" t="s">
        <v>419</v>
      </c>
      <c r="I673" s="405" t="s">
        <v>377</v>
      </c>
    </row>
    <row r="674" spans="5:9" ht="43.8" thickBot="1" x14ac:dyDescent="0.3">
      <c r="E674" s="521" t="s">
        <v>417</v>
      </c>
      <c r="F674" s="14" t="s">
        <v>376</v>
      </c>
      <c r="G674" s="524" t="s">
        <v>418</v>
      </c>
      <c r="H674" s="525" t="s">
        <v>419</v>
      </c>
      <c r="I674" s="405" t="s">
        <v>377</v>
      </c>
    </row>
    <row r="675" spans="5:9" ht="43.8" thickBot="1" x14ac:dyDescent="0.3">
      <c r="E675" s="521" t="s">
        <v>417</v>
      </c>
      <c r="F675" s="14" t="s">
        <v>376</v>
      </c>
      <c r="G675" s="524" t="s">
        <v>418</v>
      </c>
      <c r="H675" s="525" t="s">
        <v>419</v>
      </c>
      <c r="I675" s="405" t="s">
        <v>377</v>
      </c>
    </row>
    <row r="676" spans="5:9" ht="43.8" thickBot="1" x14ac:dyDescent="0.3">
      <c r="E676" s="521" t="s">
        <v>417</v>
      </c>
      <c r="F676" s="14" t="s">
        <v>376</v>
      </c>
      <c r="G676" s="524" t="s">
        <v>418</v>
      </c>
      <c r="H676" s="525" t="s">
        <v>419</v>
      </c>
      <c r="I676" s="405" t="s">
        <v>377</v>
      </c>
    </row>
    <row r="677" spans="5:9" ht="43.8" thickBot="1" x14ac:dyDescent="0.3">
      <c r="E677" s="521" t="s">
        <v>417</v>
      </c>
      <c r="F677" s="14" t="s">
        <v>376</v>
      </c>
      <c r="G677" s="524" t="s">
        <v>418</v>
      </c>
      <c r="H677" s="525" t="s">
        <v>419</v>
      </c>
      <c r="I677" s="405" t="s">
        <v>377</v>
      </c>
    </row>
    <row r="678" spans="5:9" ht="43.8" thickBot="1" x14ac:dyDescent="0.3">
      <c r="E678" s="521" t="s">
        <v>417</v>
      </c>
      <c r="F678" s="14" t="s">
        <v>376</v>
      </c>
      <c r="G678" s="524" t="s">
        <v>418</v>
      </c>
      <c r="H678" s="525" t="s">
        <v>419</v>
      </c>
      <c r="I678" s="405" t="s">
        <v>377</v>
      </c>
    </row>
    <row r="679" spans="5:9" ht="43.8" thickBot="1" x14ac:dyDescent="0.3">
      <c r="E679" s="521" t="s">
        <v>417</v>
      </c>
      <c r="F679" s="14" t="s">
        <v>376</v>
      </c>
      <c r="G679" s="524" t="s">
        <v>418</v>
      </c>
      <c r="H679" s="525" t="s">
        <v>419</v>
      </c>
      <c r="I679" s="405" t="s">
        <v>377</v>
      </c>
    </row>
    <row r="680" spans="5:9" ht="43.8" thickBot="1" x14ac:dyDescent="0.3">
      <c r="E680" s="521" t="s">
        <v>417</v>
      </c>
      <c r="F680" s="14" t="s">
        <v>376</v>
      </c>
      <c r="G680" s="524" t="s">
        <v>418</v>
      </c>
      <c r="H680" s="525" t="s">
        <v>419</v>
      </c>
      <c r="I680" s="405" t="s">
        <v>377</v>
      </c>
    </row>
    <row r="681" spans="5:9" ht="43.8" thickBot="1" x14ac:dyDescent="0.3">
      <c r="E681" s="521" t="s">
        <v>417</v>
      </c>
      <c r="F681" s="14" t="s">
        <v>376</v>
      </c>
      <c r="G681" s="524" t="s">
        <v>418</v>
      </c>
      <c r="H681" s="525" t="s">
        <v>419</v>
      </c>
      <c r="I681" s="405" t="s">
        <v>377</v>
      </c>
    </row>
    <row r="682" spans="5:9" ht="43.8" thickBot="1" x14ac:dyDescent="0.3">
      <c r="E682" s="521" t="s">
        <v>417</v>
      </c>
      <c r="F682" s="14" t="s">
        <v>376</v>
      </c>
      <c r="G682" s="524" t="s">
        <v>418</v>
      </c>
      <c r="H682" s="525" t="s">
        <v>419</v>
      </c>
      <c r="I682" s="405" t="s">
        <v>377</v>
      </c>
    </row>
    <row r="683" spans="5:9" ht="43.8" thickBot="1" x14ac:dyDescent="0.3">
      <c r="E683" s="521" t="s">
        <v>417</v>
      </c>
      <c r="F683" s="14" t="s">
        <v>376</v>
      </c>
      <c r="G683" s="524" t="s">
        <v>418</v>
      </c>
      <c r="H683" s="525" t="s">
        <v>419</v>
      </c>
      <c r="I683" s="405" t="s">
        <v>377</v>
      </c>
    </row>
    <row r="684" spans="5:9" ht="43.8" thickBot="1" x14ac:dyDescent="0.3">
      <c r="E684" s="521" t="s">
        <v>417</v>
      </c>
      <c r="F684" s="14" t="s">
        <v>376</v>
      </c>
      <c r="G684" s="524" t="s">
        <v>418</v>
      </c>
      <c r="H684" s="525" t="s">
        <v>419</v>
      </c>
      <c r="I684" s="405" t="s">
        <v>377</v>
      </c>
    </row>
    <row r="685" spans="5:9" ht="43.8" thickBot="1" x14ac:dyDescent="0.3">
      <c r="E685" s="521" t="s">
        <v>417</v>
      </c>
      <c r="F685" s="14" t="s">
        <v>376</v>
      </c>
      <c r="G685" s="524" t="s">
        <v>418</v>
      </c>
      <c r="H685" s="525" t="s">
        <v>419</v>
      </c>
      <c r="I685" s="405" t="s">
        <v>377</v>
      </c>
    </row>
    <row r="686" spans="5:9" ht="43.8" thickBot="1" x14ac:dyDescent="0.3">
      <c r="E686" s="521" t="s">
        <v>417</v>
      </c>
      <c r="F686" s="14" t="s">
        <v>376</v>
      </c>
      <c r="G686" s="524" t="s">
        <v>418</v>
      </c>
      <c r="H686" s="525" t="s">
        <v>419</v>
      </c>
      <c r="I686" s="405" t="s">
        <v>377</v>
      </c>
    </row>
    <row r="687" spans="5:9" ht="43.8" thickBot="1" x14ac:dyDescent="0.3">
      <c r="E687" s="521" t="s">
        <v>417</v>
      </c>
      <c r="F687" s="14" t="s">
        <v>376</v>
      </c>
      <c r="G687" s="524" t="s">
        <v>418</v>
      </c>
      <c r="H687" s="525" t="s">
        <v>419</v>
      </c>
      <c r="I687" s="405" t="s">
        <v>377</v>
      </c>
    </row>
    <row r="688" spans="5:9" ht="43.8" thickBot="1" x14ac:dyDescent="0.3">
      <c r="E688" s="521" t="s">
        <v>417</v>
      </c>
      <c r="F688" s="14" t="s">
        <v>376</v>
      </c>
      <c r="G688" s="524" t="s">
        <v>418</v>
      </c>
      <c r="H688" s="525" t="s">
        <v>419</v>
      </c>
      <c r="I688" s="405" t="s">
        <v>377</v>
      </c>
    </row>
    <row r="689" spans="5:9" ht="43.8" thickBot="1" x14ac:dyDescent="0.3">
      <c r="E689" s="521" t="s">
        <v>417</v>
      </c>
      <c r="F689" s="14" t="s">
        <v>376</v>
      </c>
      <c r="G689" s="524" t="s">
        <v>418</v>
      </c>
      <c r="H689" s="525" t="s">
        <v>419</v>
      </c>
      <c r="I689" s="405" t="s">
        <v>377</v>
      </c>
    </row>
    <row r="690" spans="5:9" ht="43.8" thickBot="1" x14ac:dyDescent="0.3">
      <c r="E690" s="521" t="s">
        <v>417</v>
      </c>
      <c r="F690" s="14" t="s">
        <v>376</v>
      </c>
      <c r="G690" s="524" t="s">
        <v>418</v>
      </c>
      <c r="H690" s="525" t="s">
        <v>419</v>
      </c>
      <c r="I690" s="405" t="s">
        <v>377</v>
      </c>
    </row>
    <row r="691" spans="5:9" ht="43.8" thickBot="1" x14ac:dyDescent="0.3">
      <c r="E691" s="521" t="s">
        <v>417</v>
      </c>
      <c r="F691" s="14" t="s">
        <v>376</v>
      </c>
      <c r="G691" s="524" t="s">
        <v>418</v>
      </c>
      <c r="H691" s="525" t="s">
        <v>419</v>
      </c>
      <c r="I691" s="405" t="s">
        <v>377</v>
      </c>
    </row>
    <row r="692" spans="5:9" ht="43.8" thickBot="1" x14ac:dyDescent="0.3">
      <c r="E692" s="521" t="s">
        <v>417</v>
      </c>
      <c r="F692" s="14" t="s">
        <v>376</v>
      </c>
      <c r="G692" s="524" t="s">
        <v>418</v>
      </c>
      <c r="H692" s="525" t="s">
        <v>419</v>
      </c>
      <c r="I692" s="405" t="s">
        <v>377</v>
      </c>
    </row>
    <row r="693" spans="5:9" ht="43.8" thickBot="1" x14ac:dyDescent="0.3">
      <c r="E693" s="521" t="s">
        <v>417</v>
      </c>
      <c r="F693" s="14" t="s">
        <v>376</v>
      </c>
      <c r="G693" s="524" t="s">
        <v>418</v>
      </c>
      <c r="H693" s="525" t="s">
        <v>419</v>
      </c>
      <c r="I693" s="405" t="s">
        <v>377</v>
      </c>
    </row>
    <row r="694" spans="5:9" ht="43.8" thickBot="1" x14ac:dyDescent="0.3">
      <c r="E694" s="521" t="s">
        <v>417</v>
      </c>
      <c r="F694" s="14" t="s">
        <v>376</v>
      </c>
      <c r="G694" s="524" t="s">
        <v>418</v>
      </c>
      <c r="H694" s="525" t="s">
        <v>419</v>
      </c>
      <c r="I694" s="405" t="s">
        <v>377</v>
      </c>
    </row>
    <row r="695" spans="5:9" ht="43.8" thickBot="1" x14ac:dyDescent="0.3">
      <c r="E695" s="521" t="s">
        <v>417</v>
      </c>
      <c r="F695" s="14" t="s">
        <v>376</v>
      </c>
      <c r="G695" s="524" t="s">
        <v>418</v>
      </c>
      <c r="H695" s="525" t="s">
        <v>419</v>
      </c>
      <c r="I695" s="405" t="s">
        <v>377</v>
      </c>
    </row>
    <row r="696" spans="5:9" ht="43.8" thickBot="1" x14ac:dyDescent="0.3">
      <c r="E696" s="521" t="s">
        <v>417</v>
      </c>
      <c r="F696" s="14" t="s">
        <v>376</v>
      </c>
      <c r="G696" s="524" t="s">
        <v>418</v>
      </c>
      <c r="H696" s="525" t="s">
        <v>419</v>
      </c>
      <c r="I696" s="405" t="s">
        <v>377</v>
      </c>
    </row>
    <row r="697" spans="5:9" ht="43.8" thickBot="1" x14ac:dyDescent="0.3">
      <c r="E697" s="521" t="s">
        <v>417</v>
      </c>
      <c r="F697" s="14" t="s">
        <v>376</v>
      </c>
      <c r="G697" s="524" t="s">
        <v>418</v>
      </c>
      <c r="H697" s="525" t="s">
        <v>419</v>
      </c>
      <c r="I697" s="405" t="s">
        <v>377</v>
      </c>
    </row>
    <row r="698" spans="5:9" ht="43.8" thickBot="1" x14ac:dyDescent="0.3">
      <c r="E698" s="521" t="s">
        <v>417</v>
      </c>
      <c r="F698" s="14" t="s">
        <v>376</v>
      </c>
      <c r="G698" s="524" t="s">
        <v>418</v>
      </c>
      <c r="H698" s="525" t="s">
        <v>419</v>
      </c>
      <c r="I698" s="405" t="s">
        <v>377</v>
      </c>
    </row>
    <row r="699" spans="5:9" ht="43.8" thickBot="1" x14ac:dyDescent="0.3">
      <c r="E699" s="521" t="s">
        <v>417</v>
      </c>
      <c r="F699" s="14" t="s">
        <v>376</v>
      </c>
      <c r="G699" s="524" t="s">
        <v>418</v>
      </c>
      <c r="H699" s="525" t="s">
        <v>419</v>
      </c>
      <c r="I699" s="405" t="s">
        <v>377</v>
      </c>
    </row>
    <row r="700" spans="5:9" ht="43.8" thickBot="1" x14ac:dyDescent="0.3">
      <c r="E700" s="521" t="s">
        <v>417</v>
      </c>
      <c r="F700" s="14" t="s">
        <v>376</v>
      </c>
      <c r="G700" s="524" t="s">
        <v>418</v>
      </c>
      <c r="H700" s="525" t="s">
        <v>419</v>
      </c>
      <c r="I700" s="405" t="s">
        <v>377</v>
      </c>
    </row>
    <row r="701" spans="5:9" ht="43.8" thickBot="1" x14ac:dyDescent="0.3">
      <c r="E701" s="521" t="s">
        <v>417</v>
      </c>
      <c r="F701" s="14" t="s">
        <v>376</v>
      </c>
      <c r="G701" s="524" t="s">
        <v>418</v>
      </c>
      <c r="H701" s="525" t="s">
        <v>419</v>
      </c>
      <c r="I701" s="405" t="s">
        <v>377</v>
      </c>
    </row>
    <row r="702" spans="5:9" ht="43.8" thickBot="1" x14ac:dyDescent="0.3">
      <c r="E702" s="521" t="s">
        <v>417</v>
      </c>
      <c r="F702" s="14" t="s">
        <v>376</v>
      </c>
      <c r="G702" s="524" t="s">
        <v>418</v>
      </c>
      <c r="H702" s="525" t="s">
        <v>419</v>
      </c>
      <c r="I702" s="405" t="s">
        <v>377</v>
      </c>
    </row>
    <row r="703" spans="5:9" ht="43.8" thickBot="1" x14ac:dyDescent="0.3">
      <c r="E703" s="521" t="s">
        <v>417</v>
      </c>
      <c r="F703" s="14" t="s">
        <v>376</v>
      </c>
      <c r="G703" s="524" t="s">
        <v>418</v>
      </c>
      <c r="H703" s="525" t="s">
        <v>419</v>
      </c>
      <c r="I703" s="405" t="s">
        <v>377</v>
      </c>
    </row>
    <row r="704" spans="5:9" ht="43.8" thickBot="1" x14ac:dyDescent="0.3">
      <c r="E704" s="521" t="s">
        <v>417</v>
      </c>
      <c r="F704" s="14" t="s">
        <v>376</v>
      </c>
      <c r="G704" s="524" t="s">
        <v>418</v>
      </c>
      <c r="H704" s="525" t="s">
        <v>419</v>
      </c>
      <c r="I704" s="405" t="s">
        <v>377</v>
      </c>
    </row>
    <row r="705" spans="5:9" ht="43.8" thickBot="1" x14ac:dyDescent="0.3">
      <c r="E705" s="521" t="s">
        <v>417</v>
      </c>
      <c r="F705" s="14" t="s">
        <v>376</v>
      </c>
      <c r="G705" s="524" t="s">
        <v>418</v>
      </c>
      <c r="H705" s="525" t="s">
        <v>419</v>
      </c>
      <c r="I705" s="405" t="s">
        <v>377</v>
      </c>
    </row>
    <row r="706" spans="5:9" ht="43.8" thickBot="1" x14ac:dyDescent="0.3">
      <c r="E706" s="521" t="s">
        <v>417</v>
      </c>
      <c r="F706" s="14" t="s">
        <v>376</v>
      </c>
      <c r="G706" s="524" t="s">
        <v>418</v>
      </c>
      <c r="H706" s="525" t="s">
        <v>419</v>
      </c>
      <c r="I706" s="405" t="s">
        <v>377</v>
      </c>
    </row>
    <row r="707" spans="5:9" ht="43.8" thickBot="1" x14ac:dyDescent="0.3">
      <c r="E707" s="521" t="s">
        <v>417</v>
      </c>
      <c r="F707" s="14" t="s">
        <v>376</v>
      </c>
      <c r="G707" s="524" t="s">
        <v>418</v>
      </c>
      <c r="H707" s="525" t="s">
        <v>419</v>
      </c>
      <c r="I707" s="405" t="s">
        <v>377</v>
      </c>
    </row>
    <row r="708" spans="5:9" ht="43.8" thickBot="1" x14ac:dyDescent="0.3">
      <c r="E708" s="521" t="s">
        <v>417</v>
      </c>
      <c r="F708" s="14" t="s">
        <v>376</v>
      </c>
      <c r="G708" s="524" t="s">
        <v>418</v>
      </c>
      <c r="H708" s="525" t="s">
        <v>419</v>
      </c>
      <c r="I708" s="405" t="s">
        <v>377</v>
      </c>
    </row>
    <row r="709" spans="5:9" ht="43.8" thickBot="1" x14ac:dyDescent="0.3">
      <c r="E709" s="521" t="s">
        <v>417</v>
      </c>
      <c r="F709" s="14" t="s">
        <v>376</v>
      </c>
      <c r="G709" s="524" t="s">
        <v>418</v>
      </c>
      <c r="H709" s="525" t="s">
        <v>419</v>
      </c>
      <c r="I709" s="405" t="s">
        <v>377</v>
      </c>
    </row>
    <row r="710" spans="5:9" ht="43.8" thickBot="1" x14ac:dyDescent="0.3">
      <c r="E710" s="521" t="s">
        <v>417</v>
      </c>
      <c r="F710" s="14" t="s">
        <v>376</v>
      </c>
      <c r="G710" s="524" t="s">
        <v>418</v>
      </c>
      <c r="H710" s="525" t="s">
        <v>419</v>
      </c>
      <c r="I710" s="405" t="s">
        <v>377</v>
      </c>
    </row>
    <row r="711" spans="5:9" ht="43.8" thickBot="1" x14ac:dyDescent="0.3">
      <c r="E711" s="521" t="s">
        <v>417</v>
      </c>
      <c r="F711" s="14" t="s">
        <v>376</v>
      </c>
      <c r="G711" s="524" t="s">
        <v>418</v>
      </c>
      <c r="H711" s="525" t="s">
        <v>419</v>
      </c>
      <c r="I711" s="405" t="s">
        <v>377</v>
      </c>
    </row>
    <row r="712" spans="5:9" ht="43.8" thickBot="1" x14ac:dyDescent="0.3">
      <c r="E712" s="521" t="s">
        <v>417</v>
      </c>
      <c r="F712" s="14" t="s">
        <v>376</v>
      </c>
      <c r="G712" s="524" t="s">
        <v>418</v>
      </c>
      <c r="H712" s="525" t="s">
        <v>419</v>
      </c>
      <c r="I712" s="405" t="s">
        <v>377</v>
      </c>
    </row>
    <row r="713" spans="5:9" ht="43.8" thickBot="1" x14ac:dyDescent="0.3">
      <c r="E713" s="521" t="s">
        <v>417</v>
      </c>
      <c r="F713" s="14" t="s">
        <v>376</v>
      </c>
      <c r="G713" s="524" t="s">
        <v>418</v>
      </c>
      <c r="H713" s="525" t="s">
        <v>419</v>
      </c>
      <c r="I713" s="405" t="s">
        <v>377</v>
      </c>
    </row>
    <row r="714" spans="5:9" ht="43.8" thickBot="1" x14ac:dyDescent="0.3">
      <c r="E714" s="521" t="s">
        <v>417</v>
      </c>
      <c r="F714" s="14" t="s">
        <v>376</v>
      </c>
      <c r="G714" s="524" t="s">
        <v>418</v>
      </c>
      <c r="H714" s="525" t="s">
        <v>419</v>
      </c>
      <c r="I714" s="405" t="s">
        <v>377</v>
      </c>
    </row>
    <row r="715" spans="5:9" ht="43.8" thickBot="1" x14ac:dyDescent="0.3">
      <c r="E715" s="521" t="s">
        <v>417</v>
      </c>
      <c r="F715" s="14" t="s">
        <v>376</v>
      </c>
      <c r="G715" s="524" t="s">
        <v>418</v>
      </c>
      <c r="H715" s="525" t="s">
        <v>419</v>
      </c>
      <c r="I715" s="405" t="s">
        <v>377</v>
      </c>
    </row>
    <row r="716" spans="5:9" ht="43.8" thickBot="1" x14ac:dyDescent="0.3">
      <c r="E716" s="521" t="s">
        <v>417</v>
      </c>
      <c r="F716" s="14" t="s">
        <v>376</v>
      </c>
      <c r="G716" s="524" t="s">
        <v>418</v>
      </c>
      <c r="H716" s="525" t="s">
        <v>419</v>
      </c>
      <c r="I716" s="405" t="s">
        <v>377</v>
      </c>
    </row>
    <row r="717" spans="5:9" ht="43.8" thickBot="1" x14ac:dyDescent="0.3">
      <c r="E717" s="521" t="s">
        <v>417</v>
      </c>
      <c r="F717" s="14" t="s">
        <v>376</v>
      </c>
      <c r="G717" s="524" t="s">
        <v>418</v>
      </c>
      <c r="H717" s="525" t="s">
        <v>419</v>
      </c>
      <c r="I717" s="405" t="s">
        <v>377</v>
      </c>
    </row>
    <row r="718" spans="5:9" ht="43.8" thickBot="1" x14ac:dyDescent="0.3">
      <c r="E718" s="521" t="s">
        <v>417</v>
      </c>
      <c r="F718" s="14" t="s">
        <v>376</v>
      </c>
      <c r="G718" s="524" t="s">
        <v>418</v>
      </c>
      <c r="H718" s="525" t="s">
        <v>419</v>
      </c>
      <c r="I718" s="405" t="s">
        <v>377</v>
      </c>
    </row>
    <row r="719" spans="5:9" ht="43.8" thickBot="1" x14ac:dyDescent="0.3">
      <c r="E719" s="521" t="s">
        <v>417</v>
      </c>
      <c r="F719" s="14" t="s">
        <v>376</v>
      </c>
      <c r="G719" s="524" t="s">
        <v>418</v>
      </c>
      <c r="H719" s="525" t="s">
        <v>419</v>
      </c>
      <c r="I719" s="405" t="s">
        <v>377</v>
      </c>
    </row>
    <row r="720" spans="5:9" ht="43.8" thickBot="1" x14ac:dyDescent="0.3">
      <c r="E720" s="521" t="s">
        <v>417</v>
      </c>
      <c r="F720" s="14" t="s">
        <v>376</v>
      </c>
      <c r="G720" s="524" t="s">
        <v>418</v>
      </c>
      <c r="H720" s="525" t="s">
        <v>419</v>
      </c>
      <c r="I720" s="405" t="s">
        <v>377</v>
      </c>
    </row>
    <row r="721" spans="5:9" ht="43.8" thickBot="1" x14ac:dyDescent="0.3">
      <c r="E721" s="521" t="s">
        <v>417</v>
      </c>
      <c r="F721" s="14" t="s">
        <v>376</v>
      </c>
      <c r="G721" s="524" t="s">
        <v>418</v>
      </c>
      <c r="H721" s="525" t="s">
        <v>419</v>
      </c>
      <c r="I721" s="405" t="s">
        <v>377</v>
      </c>
    </row>
    <row r="722" spans="5:9" ht="43.8" thickBot="1" x14ac:dyDescent="0.3">
      <c r="E722" s="521" t="s">
        <v>417</v>
      </c>
      <c r="F722" s="14" t="s">
        <v>376</v>
      </c>
      <c r="G722" s="524" t="s">
        <v>418</v>
      </c>
      <c r="H722" s="525" t="s">
        <v>419</v>
      </c>
      <c r="I722" s="405" t="s">
        <v>377</v>
      </c>
    </row>
    <row r="723" spans="5:9" ht="43.8" thickBot="1" x14ac:dyDescent="0.3">
      <c r="E723" s="521" t="s">
        <v>417</v>
      </c>
      <c r="F723" s="14" t="s">
        <v>376</v>
      </c>
      <c r="G723" s="524" t="s">
        <v>418</v>
      </c>
      <c r="H723" s="525" t="s">
        <v>419</v>
      </c>
      <c r="I723" s="405" t="s">
        <v>377</v>
      </c>
    </row>
    <row r="724" spans="5:9" ht="43.8" thickBot="1" x14ac:dyDescent="0.3">
      <c r="E724" s="521" t="s">
        <v>417</v>
      </c>
      <c r="F724" s="14" t="s">
        <v>376</v>
      </c>
      <c r="G724" s="524" t="s">
        <v>418</v>
      </c>
      <c r="H724" s="525" t="s">
        <v>419</v>
      </c>
      <c r="I724" s="405" t="s">
        <v>377</v>
      </c>
    </row>
    <row r="725" spans="5:9" ht="43.8" thickBot="1" x14ac:dyDescent="0.3">
      <c r="E725" s="521" t="s">
        <v>417</v>
      </c>
      <c r="F725" s="14" t="s">
        <v>376</v>
      </c>
      <c r="G725" s="524" t="s">
        <v>418</v>
      </c>
      <c r="H725" s="525" t="s">
        <v>419</v>
      </c>
      <c r="I725" s="405" t="s">
        <v>377</v>
      </c>
    </row>
    <row r="726" spans="5:9" ht="43.8" thickBot="1" x14ac:dyDescent="0.3">
      <c r="E726" s="521" t="s">
        <v>417</v>
      </c>
      <c r="F726" s="14" t="s">
        <v>376</v>
      </c>
      <c r="G726" s="524" t="s">
        <v>418</v>
      </c>
      <c r="H726" s="525" t="s">
        <v>419</v>
      </c>
      <c r="I726" s="405" t="s">
        <v>377</v>
      </c>
    </row>
    <row r="727" spans="5:9" ht="43.8" thickBot="1" x14ac:dyDescent="0.3">
      <c r="E727" s="521" t="s">
        <v>417</v>
      </c>
      <c r="F727" s="14" t="s">
        <v>376</v>
      </c>
      <c r="G727" s="524" t="s">
        <v>418</v>
      </c>
      <c r="H727" s="525" t="s">
        <v>419</v>
      </c>
      <c r="I727" s="405" t="s">
        <v>377</v>
      </c>
    </row>
    <row r="728" spans="5:9" ht="43.8" thickBot="1" x14ac:dyDescent="0.3">
      <c r="E728" s="521" t="s">
        <v>417</v>
      </c>
      <c r="F728" s="14" t="s">
        <v>376</v>
      </c>
      <c r="G728" s="524" t="s">
        <v>418</v>
      </c>
      <c r="H728" s="525" t="s">
        <v>419</v>
      </c>
      <c r="I728" s="405" t="s">
        <v>377</v>
      </c>
    </row>
    <row r="729" spans="5:9" ht="43.8" thickBot="1" x14ac:dyDescent="0.3">
      <c r="E729" s="521" t="s">
        <v>417</v>
      </c>
      <c r="F729" s="14" t="s">
        <v>376</v>
      </c>
      <c r="G729" s="524" t="s">
        <v>418</v>
      </c>
      <c r="H729" s="525" t="s">
        <v>419</v>
      </c>
      <c r="I729" s="405" t="s">
        <v>377</v>
      </c>
    </row>
    <row r="730" spans="5:9" ht="43.8" thickBot="1" x14ac:dyDescent="0.3">
      <c r="E730" s="521" t="s">
        <v>417</v>
      </c>
      <c r="F730" s="14" t="s">
        <v>376</v>
      </c>
      <c r="G730" s="524" t="s">
        <v>418</v>
      </c>
      <c r="H730" s="525" t="s">
        <v>419</v>
      </c>
      <c r="I730" s="405" t="s">
        <v>377</v>
      </c>
    </row>
    <row r="731" spans="5:9" ht="43.8" thickBot="1" x14ac:dyDescent="0.3">
      <c r="E731" s="521" t="s">
        <v>417</v>
      </c>
      <c r="F731" s="14" t="s">
        <v>376</v>
      </c>
      <c r="G731" s="524" t="s">
        <v>418</v>
      </c>
      <c r="H731" s="525" t="s">
        <v>419</v>
      </c>
      <c r="I731" s="405" t="s">
        <v>377</v>
      </c>
    </row>
    <row r="732" spans="5:9" ht="43.8" thickBot="1" x14ac:dyDescent="0.3">
      <c r="E732" s="521" t="s">
        <v>417</v>
      </c>
      <c r="F732" s="14" t="s">
        <v>376</v>
      </c>
      <c r="G732" s="524" t="s">
        <v>418</v>
      </c>
      <c r="H732" s="525" t="s">
        <v>419</v>
      </c>
      <c r="I732" s="405" t="s">
        <v>377</v>
      </c>
    </row>
    <row r="733" spans="5:9" ht="43.8" thickBot="1" x14ac:dyDescent="0.3">
      <c r="E733" s="521" t="s">
        <v>417</v>
      </c>
      <c r="F733" s="14" t="s">
        <v>376</v>
      </c>
      <c r="G733" s="524" t="s">
        <v>418</v>
      </c>
      <c r="H733" s="525" t="s">
        <v>419</v>
      </c>
      <c r="I733" s="405" t="s">
        <v>377</v>
      </c>
    </row>
    <row r="734" spans="5:9" ht="43.8" thickBot="1" x14ac:dyDescent="0.3">
      <c r="E734" s="521" t="s">
        <v>417</v>
      </c>
      <c r="F734" s="14" t="s">
        <v>376</v>
      </c>
      <c r="G734" s="524" t="s">
        <v>418</v>
      </c>
      <c r="H734" s="525" t="s">
        <v>419</v>
      </c>
      <c r="I734" s="405" t="s">
        <v>377</v>
      </c>
    </row>
    <row r="735" spans="5:9" ht="43.8" thickBot="1" x14ac:dyDescent="0.3">
      <c r="E735" s="521" t="s">
        <v>417</v>
      </c>
      <c r="F735" s="14" t="s">
        <v>376</v>
      </c>
      <c r="G735" s="524" t="s">
        <v>418</v>
      </c>
      <c r="H735" s="525" t="s">
        <v>419</v>
      </c>
      <c r="I735" s="405" t="s">
        <v>377</v>
      </c>
    </row>
    <row r="736" spans="5:9" ht="43.8" thickBot="1" x14ac:dyDescent="0.3">
      <c r="E736" s="521" t="s">
        <v>417</v>
      </c>
      <c r="F736" s="14" t="s">
        <v>376</v>
      </c>
      <c r="G736" s="524" t="s">
        <v>418</v>
      </c>
      <c r="H736" s="525" t="s">
        <v>419</v>
      </c>
      <c r="I736" s="405" t="s">
        <v>377</v>
      </c>
    </row>
    <row r="737" spans="5:9" ht="43.8" thickBot="1" x14ac:dyDescent="0.3">
      <c r="E737" s="521" t="s">
        <v>417</v>
      </c>
      <c r="F737" s="14" t="s">
        <v>376</v>
      </c>
      <c r="G737" s="524" t="s">
        <v>418</v>
      </c>
      <c r="H737" s="525" t="s">
        <v>419</v>
      </c>
      <c r="I737" s="405" t="s">
        <v>377</v>
      </c>
    </row>
    <row r="738" spans="5:9" ht="43.8" thickBot="1" x14ac:dyDescent="0.3">
      <c r="E738" s="521" t="s">
        <v>417</v>
      </c>
      <c r="F738" s="14" t="s">
        <v>376</v>
      </c>
      <c r="G738" s="524" t="s">
        <v>418</v>
      </c>
      <c r="H738" s="525" t="s">
        <v>419</v>
      </c>
      <c r="I738" s="405" t="s">
        <v>377</v>
      </c>
    </row>
    <row r="739" spans="5:9" ht="43.8" thickBot="1" x14ac:dyDescent="0.3">
      <c r="E739" s="521" t="s">
        <v>417</v>
      </c>
      <c r="F739" s="14" t="s">
        <v>376</v>
      </c>
      <c r="G739" s="524" t="s">
        <v>418</v>
      </c>
      <c r="H739" s="525" t="s">
        <v>419</v>
      </c>
      <c r="I739" s="405" t="s">
        <v>377</v>
      </c>
    </row>
    <row r="740" spans="5:9" ht="43.8" thickBot="1" x14ac:dyDescent="0.3">
      <c r="E740" s="521" t="s">
        <v>417</v>
      </c>
      <c r="F740" s="14" t="s">
        <v>376</v>
      </c>
      <c r="G740" s="524" t="s">
        <v>418</v>
      </c>
      <c r="H740" s="525" t="s">
        <v>419</v>
      </c>
      <c r="I740" s="405" t="s">
        <v>377</v>
      </c>
    </row>
    <row r="741" spans="5:9" ht="43.8" thickBot="1" x14ac:dyDescent="0.3">
      <c r="E741" s="521" t="s">
        <v>417</v>
      </c>
      <c r="F741" s="14" t="s">
        <v>376</v>
      </c>
      <c r="G741" s="524" t="s">
        <v>418</v>
      </c>
      <c r="H741" s="525" t="s">
        <v>419</v>
      </c>
      <c r="I741" s="405" t="s">
        <v>377</v>
      </c>
    </row>
    <row r="742" spans="5:9" ht="43.8" thickBot="1" x14ac:dyDescent="0.3">
      <c r="E742" s="521" t="s">
        <v>417</v>
      </c>
      <c r="F742" s="14" t="s">
        <v>376</v>
      </c>
      <c r="G742" s="524" t="s">
        <v>418</v>
      </c>
      <c r="H742" s="525" t="s">
        <v>419</v>
      </c>
      <c r="I742" s="405" t="s">
        <v>377</v>
      </c>
    </row>
    <row r="743" spans="5:9" ht="43.8" thickBot="1" x14ac:dyDescent="0.3">
      <c r="E743" s="521" t="s">
        <v>417</v>
      </c>
      <c r="F743" s="14" t="s">
        <v>376</v>
      </c>
      <c r="G743" s="524" t="s">
        <v>418</v>
      </c>
      <c r="H743" s="525" t="s">
        <v>419</v>
      </c>
      <c r="I743" s="405" t="s">
        <v>377</v>
      </c>
    </row>
    <row r="744" spans="5:9" ht="43.8" thickBot="1" x14ac:dyDescent="0.3">
      <c r="E744" s="521" t="s">
        <v>417</v>
      </c>
      <c r="F744" s="14" t="s">
        <v>376</v>
      </c>
      <c r="G744" s="524" t="s">
        <v>418</v>
      </c>
      <c r="H744" s="525" t="s">
        <v>419</v>
      </c>
      <c r="I744" s="405" t="s">
        <v>377</v>
      </c>
    </row>
    <row r="745" spans="5:9" ht="43.8" thickBot="1" x14ac:dyDescent="0.3">
      <c r="E745" s="521" t="s">
        <v>417</v>
      </c>
      <c r="F745" s="14" t="s">
        <v>376</v>
      </c>
      <c r="G745" s="524" t="s">
        <v>418</v>
      </c>
      <c r="H745" s="525" t="s">
        <v>419</v>
      </c>
      <c r="I745" s="405" t="s">
        <v>377</v>
      </c>
    </row>
    <row r="746" spans="5:9" ht="43.8" thickBot="1" x14ac:dyDescent="0.3">
      <c r="E746" s="521" t="s">
        <v>417</v>
      </c>
      <c r="F746" s="14" t="s">
        <v>376</v>
      </c>
      <c r="G746" s="524" t="s">
        <v>418</v>
      </c>
      <c r="H746" s="525" t="s">
        <v>419</v>
      </c>
      <c r="I746" s="405" t="s">
        <v>377</v>
      </c>
    </row>
    <row r="747" spans="5:9" ht="43.8" thickBot="1" x14ac:dyDescent="0.3">
      <c r="E747" s="521" t="s">
        <v>417</v>
      </c>
      <c r="F747" s="14" t="s">
        <v>376</v>
      </c>
      <c r="G747" s="524" t="s">
        <v>418</v>
      </c>
      <c r="H747" s="525" t="s">
        <v>419</v>
      </c>
      <c r="I747" s="405" t="s">
        <v>377</v>
      </c>
    </row>
    <row r="748" spans="5:9" ht="43.8" thickBot="1" x14ac:dyDescent="0.3">
      <c r="E748" s="521" t="s">
        <v>417</v>
      </c>
      <c r="F748" s="14" t="s">
        <v>376</v>
      </c>
      <c r="G748" s="524" t="s">
        <v>418</v>
      </c>
      <c r="H748" s="525" t="s">
        <v>419</v>
      </c>
      <c r="I748" s="405" t="s">
        <v>377</v>
      </c>
    </row>
    <row r="749" spans="5:9" ht="43.8" thickBot="1" x14ac:dyDescent="0.3">
      <c r="E749" s="521" t="s">
        <v>417</v>
      </c>
      <c r="F749" s="14" t="s">
        <v>376</v>
      </c>
      <c r="G749" s="524" t="s">
        <v>418</v>
      </c>
      <c r="H749" s="525" t="s">
        <v>419</v>
      </c>
      <c r="I749" s="405" t="s">
        <v>377</v>
      </c>
    </row>
    <row r="750" spans="5:9" ht="43.8" thickBot="1" x14ac:dyDescent="0.3">
      <c r="E750" s="521" t="s">
        <v>417</v>
      </c>
      <c r="F750" s="14" t="s">
        <v>376</v>
      </c>
      <c r="G750" s="524" t="s">
        <v>418</v>
      </c>
      <c r="H750" s="525" t="s">
        <v>419</v>
      </c>
      <c r="I750" s="405" t="s">
        <v>377</v>
      </c>
    </row>
    <row r="751" spans="5:9" ht="43.8" thickBot="1" x14ac:dyDescent="0.3">
      <c r="E751" s="521" t="s">
        <v>417</v>
      </c>
      <c r="F751" s="14" t="s">
        <v>376</v>
      </c>
      <c r="G751" s="524" t="s">
        <v>418</v>
      </c>
      <c r="H751" s="525" t="s">
        <v>419</v>
      </c>
      <c r="I751" s="405" t="s">
        <v>377</v>
      </c>
    </row>
    <row r="752" spans="5:9" ht="43.8" thickBot="1" x14ac:dyDescent="0.3">
      <c r="E752" s="521" t="s">
        <v>417</v>
      </c>
      <c r="F752" s="14" t="s">
        <v>376</v>
      </c>
      <c r="G752" s="524" t="s">
        <v>418</v>
      </c>
      <c r="H752" s="525" t="s">
        <v>419</v>
      </c>
      <c r="I752" s="405" t="s">
        <v>377</v>
      </c>
    </row>
    <row r="753" spans="5:9" ht="43.8" thickBot="1" x14ac:dyDescent="0.3">
      <c r="E753" s="521" t="s">
        <v>417</v>
      </c>
      <c r="F753" s="14" t="s">
        <v>376</v>
      </c>
      <c r="G753" s="524" t="s">
        <v>418</v>
      </c>
      <c r="H753" s="525" t="s">
        <v>419</v>
      </c>
      <c r="I753" s="405" t="s">
        <v>377</v>
      </c>
    </row>
    <row r="754" spans="5:9" ht="43.8" thickBot="1" x14ac:dyDescent="0.3">
      <c r="E754" s="521" t="s">
        <v>417</v>
      </c>
      <c r="F754" s="14" t="s">
        <v>376</v>
      </c>
      <c r="G754" s="524" t="s">
        <v>418</v>
      </c>
      <c r="H754" s="525" t="s">
        <v>419</v>
      </c>
      <c r="I754" s="405" t="s">
        <v>377</v>
      </c>
    </row>
    <row r="755" spans="5:9" ht="43.8" thickBot="1" x14ac:dyDescent="0.3">
      <c r="E755" s="521" t="s">
        <v>417</v>
      </c>
      <c r="F755" s="14" t="s">
        <v>376</v>
      </c>
      <c r="G755" s="524" t="s">
        <v>418</v>
      </c>
      <c r="H755" s="525" t="s">
        <v>419</v>
      </c>
      <c r="I755" s="405" t="s">
        <v>377</v>
      </c>
    </row>
    <row r="756" spans="5:9" ht="43.8" thickBot="1" x14ac:dyDescent="0.3">
      <c r="E756" s="521" t="s">
        <v>417</v>
      </c>
      <c r="F756" s="14" t="s">
        <v>376</v>
      </c>
      <c r="G756" s="524" t="s">
        <v>418</v>
      </c>
      <c r="H756" s="525" t="s">
        <v>419</v>
      </c>
      <c r="I756" s="405" t="s">
        <v>377</v>
      </c>
    </row>
    <row r="757" spans="5:9" ht="43.8" thickBot="1" x14ac:dyDescent="0.3">
      <c r="E757" s="521" t="s">
        <v>417</v>
      </c>
      <c r="F757" s="14" t="s">
        <v>376</v>
      </c>
      <c r="G757" s="524" t="s">
        <v>418</v>
      </c>
      <c r="H757" s="525" t="s">
        <v>419</v>
      </c>
      <c r="I757" s="405" t="s">
        <v>377</v>
      </c>
    </row>
    <row r="758" spans="5:9" ht="43.8" thickBot="1" x14ac:dyDescent="0.3">
      <c r="E758" s="521" t="s">
        <v>417</v>
      </c>
      <c r="F758" s="14" t="s">
        <v>376</v>
      </c>
      <c r="G758" s="524" t="s">
        <v>418</v>
      </c>
      <c r="H758" s="525" t="s">
        <v>419</v>
      </c>
      <c r="I758" s="405" t="s">
        <v>377</v>
      </c>
    </row>
    <row r="759" spans="5:9" ht="43.8" thickBot="1" x14ac:dyDescent="0.3">
      <c r="E759" s="521" t="s">
        <v>417</v>
      </c>
      <c r="F759" s="14" t="s">
        <v>376</v>
      </c>
      <c r="G759" s="524" t="s">
        <v>418</v>
      </c>
      <c r="H759" s="525" t="s">
        <v>419</v>
      </c>
      <c r="I759" s="405" t="s">
        <v>377</v>
      </c>
    </row>
    <row r="760" spans="5:9" ht="43.8" thickBot="1" x14ac:dyDescent="0.3">
      <c r="E760" s="521" t="s">
        <v>417</v>
      </c>
      <c r="F760" s="14" t="s">
        <v>376</v>
      </c>
      <c r="G760" s="524" t="s">
        <v>418</v>
      </c>
      <c r="H760" s="525" t="s">
        <v>419</v>
      </c>
      <c r="I760" s="405" t="s">
        <v>377</v>
      </c>
    </row>
    <row r="761" spans="5:9" ht="43.8" thickBot="1" x14ac:dyDescent="0.3">
      <c r="E761" s="521" t="s">
        <v>417</v>
      </c>
      <c r="F761" s="14" t="s">
        <v>376</v>
      </c>
      <c r="G761" s="524" t="s">
        <v>418</v>
      </c>
      <c r="H761" s="525" t="s">
        <v>419</v>
      </c>
      <c r="I761" s="405" t="s">
        <v>377</v>
      </c>
    </row>
    <row r="762" spans="5:9" ht="43.8" thickBot="1" x14ac:dyDescent="0.3">
      <c r="E762" s="521" t="s">
        <v>417</v>
      </c>
      <c r="F762" s="14" t="s">
        <v>376</v>
      </c>
      <c r="G762" s="524" t="s">
        <v>418</v>
      </c>
      <c r="H762" s="525" t="s">
        <v>419</v>
      </c>
      <c r="I762" s="405" t="s">
        <v>377</v>
      </c>
    </row>
    <row r="763" spans="5:9" ht="43.8" thickBot="1" x14ac:dyDescent="0.3">
      <c r="E763" s="521" t="s">
        <v>417</v>
      </c>
      <c r="F763" s="14" t="s">
        <v>376</v>
      </c>
      <c r="G763" s="524" t="s">
        <v>418</v>
      </c>
      <c r="H763" s="525" t="s">
        <v>419</v>
      </c>
      <c r="I763" s="405" t="s">
        <v>377</v>
      </c>
    </row>
    <row r="764" spans="5:9" ht="43.8" thickBot="1" x14ac:dyDescent="0.3">
      <c r="E764" s="521" t="s">
        <v>417</v>
      </c>
      <c r="F764" s="14" t="s">
        <v>376</v>
      </c>
      <c r="G764" s="524" t="s">
        <v>418</v>
      </c>
      <c r="H764" s="525" t="s">
        <v>419</v>
      </c>
      <c r="I764" s="405" t="s">
        <v>377</v>
      </c>
    </row>
    <row r="765" spans="5:9" ht="43.8" thickBot="1" x14ac:dyDescent="0.3">
      <c r="E765" s="521" t="s">
        <v>417</v>
      </c>
      <c r="F765" s="14" t="s">
        <v>376</v>
      </c>
      <c r="G765" s="524" t="s">
        <v>418</v>
      </c>
      <c r="H765" s="525" t="s">
        <v>419</v>
      </c>
      <c r="I765" s="405" t="s">
        <v>377</v>
      </c>
    </row>
    <row r="766" spans="5:9" ht="43.8" thickBot="1" x14ac:dyDescent="0.3">
      <c r="E766" s="521" t="s">
        <v>417</v>
      </c>
      <c r="F766" s="14" t="s">
        <v>376</v>
      </c>
      <c r="G766" s="524" t="s">
        <v>418</v>
      </c>
      <c r="H766" s="525" t="s">
        <v>419</v>
      </c>
      <c r="I766" s="405" t="s">
        <v>377</v>
      </c>
    </row>
    <row r="767" spans="5:9" ht="43.8" thickBot="1" x14ac:dyDescent="0.3">
      <c r="E767" s="521" t="s">
        <v>417</v>
      </c>
      <c r="F767" s="14" t="s">
        <v>376</v>
      </c>
      <c r="G767" s="524" t="s">
        <v>418</v>
      </c>
      <c r="H767" s="525" t="s">
        <v>419</v>
      </c>
      <c r="I767" s="405" t="s">
        <v>377</v>
      </c>
    </row>
    <row r="768" spans="5:9" ht="43.8" thickBot="1" x14ac:dyDescent="0.3">
      <c r="E768" s="521" t="s">
        <v>417</v>
      </c>
      <c r="F768" s="14" t="s">
        <v>376</v>
      </c>
      <c r="G768" s="524" t="s">
        <v>418</v>
      </c>
      <c r="H768" s="525" t="s">
        <v>419</v>
      </c>
      <c r="I768" s="405" t="s">
        <v>377</v>
      </c>
    </row>
    <row r="769" spans="5:9" ht="43.8" thickBot="1" x14ac:dyDescent="0.3">
      <c r="E769" s="521" t="s">
        <v>417</v>
      </c>
      <c r="F769" s="14" t="s">
        <v>376</v>
      </c>
      <c r="G769" s="524" t="s">
        <v>418</v>
      </c>
      <c r="H769" s="525" t="s">
        <v>419</v>
      </c>
      <c r="I769" s="405" t="s">
        <v>377</v>
      </c>
    </row>
    <row r="770" spans="5:9" ht="43.8" thickBot="1" x14ac:dyDescent="0.3">
      <c r="E770" s="521" t="s">
        <v>417</v>
      </c>
      <c r="F770" s="14" t="s">
        <v>376</v>
      </c>
      <c r="G770" s="524" t="s">
        <v>418</v>
      </c>
      <c r="H770" s="525" t="s">
        <v>419</v>
      </c>
      <c r="I770" s="405" t="s">
        <v>377</v>
      </c>
    </row>
    <row r="771" spans="5:9" ht="43.8" thickBot="1" x14ac:dyDescent="0.3">
      <c r="E771" s="521" t="s">
        <v>417</v>
      </c>
      <c r="F771" s="14" t="s">
        <v>376</v>
      </c>
      <c r="G771" s="524" t="s">
        <v>418</v>
      </c>
      <c r="H771" s="525" t="s">
        <v>419</v>
      </c>
      <c r="I771" s="405" t="s">
        <v>377</v>
      </c>
    </row>
    <row r="772" spans="5:9" ht="43.8" thickBot="1" x14ac:dyDescent="0.3">
      <c r="E772" s="521" t="s">
        <v>417</v>
      </c>
      <c r="F772" s="14" t="s">
        <v>376</v>
      </c>
      <c r="G772" s="524" t="s">
        <v>418</v>
      </c>
      <c r="H772" s="525" t="s">
        <v>419</v>
      </c>
      <c r="I772" s="405" t="s">
        <v>377</v>
      </c>
    </row>
    <row r="773" spans="5:9" ht="43.8" thickBot="1" x14ac:dyDescent="0.3">
      <c r="E773" s="521" t="s">
        <v>417</v>
      </c>
      <c r="F773" s="14" t="s">
        <v>376</v>
      </c>
      <c r="G773" s="524" t="s">
        <v>418</v>
      </c>
      <c r="H773" s="525" t="s">
        <v>419</v>
      </c>
      <c r="I773" s="405" t="s">
        <v>377</v>
      </c>
    </row>
    <row r="774" spans="5:9" ht="43.8" thickBot="1" x14ac:dyDescent="0.3">
      <c r="E774" s="521" t="s">
        <v>417</v>
      </c>
      <c r="F774" s="14" t="s">
        <v>376</v>
      </c>
      <c r="G774" s="524" t="s">
        <v>418</v>
      </c>
      <c r="H774" s="525" t="s">
        <v>419</v>
      </c>
      <c r="I774" s="405" t="s">
        <v>377</v>
      </c>
    </row>
    <row r="775" spans="5:9" ht="43.8" thickBot="1" x14ac:dyDescent="0.3">
      <c r="E775" s="521" t="s">
        <v>417</v>
      </c>
      <c r="F775" s="14" t="s">
        <v>376</v>
      </c>
      <c r="G775" s="524" t="s">
        <v>418</v>
      </c>
      <c r="H775" s="525" t="s">
        <v>419</v>
      </c>
      <c r="I775" s="405" t="s">
        <v>377</v>
      </c>
    </row>
    <row r="776" spans="5:9" ht="43.8" thickBot="1" x14ac:dyDescent="0.3">
      <c r="E776" s="521" t="s">
        <v>417</v>
      </c>
      <c r="F776" s="14" t="s">
        <v>376</v>
      </c>
      <c r="G776" s="524" t="s">
        <v>418</v>
      </c>
      <c r="H776" s="525" t="s">
        <v>419</v>
      </c>
      <c r="I776" s="405" t="s">
        <v>377</v>
      </c>
    </row>
    <row r="777" spans="5:9" ht="43.8" thickBot="1" x14ac:dyDescent="0.3">
      <c r="E777" s="521" t="s">
        <v>417</v>
      </c>
      <c r="F777" s="14" t="s">
        <v>376</v>
      </c>
      <c r="G777" s="524" t="s">
        <v>418</v>
      </c>
      <c r="H777" s="525" t="s">
        <v>419</v>
      </c>
      <c r="I777" s="405" t="s">
        <v>377</v>
      </c>
    </row>
    <row r="778" spans="5:9" ht="43.8" thickBot="1" x14ac:dyDescent="0.3">
      <c r="E778" s="521" t="s">
        <v>417</v>
      </c>
      <c r="F778" s="14" t="s">
        <v>376</v>
      </c>
      <c r="G778" s="524" t="s">
        <v>418</v>
      </c>
      <c r="H778" s="525" t="s">
        <v>419</v>
      </c>
      <c r="I778" s="405" t="s">
        <v>377</v>
      </c>
    </row>
    <row r="779" spans="5:9" ht="43.8" thickBot="1" x14ac:dyDescent="0.3">
      <c r="E779" s="521" t="s">
        <v>417</v>
      </c>
      <c r="F779" s="14" t="s">
        <v>376</v>
      </c>
      <c r="G779" s="524" t="s">
        <v>418</v>
      </c>
      <c r="H779" s="525" t="s">
        <v>419</v>
      </c>
      <c r="I779" s="405" t="s">
        <v>377</v>
      </c>
    </row>
    <row r="780" spans="5:9" ht="43.8" thickBot="1" x14ac:dyDescent="0.3">
      <c r="E780" s="521" t="s">
        <v>417</v>
      </c>
      <c r="F780" s="14" t="s">
        <v>376</v>
      </c>
      <c r="G780" s="524" t="s">
        <v>418</v>
      </c>
      <c r="H780" s="525" t="s">
        <v>419</v>
      </c>
      <c r="I780" s="405" t="s">
        <v>377</v>
      </c>
    </row>
    <row r="781" spans="5:9" ht="43.8" thickBot="1" x14ac:dyDescent="0.3">
      <c r="E781" s="521" t="s">
        <v>417</v>
      </c>
      <c r="F781" s="14" t="s">
        <v>376</v>
      </c>
      <c r="G781" s="524" t="s">
        <v>418</v>
      </c>
      <c r="H781" s="525" t="s">
        <v>419</v>
      </c>
      <c r="I781" s="405" t="s">
        <v>377</v>
      </c>
    </row>
    <row r="782" spans="5:9" ht="43.8" thickBot="1" x14ac:dyDescent="0.3">
      <c r="E782" s="521" t="s">
        <v>417</v>
      </c>
      <c r="F782" s="14" t="s">
        <v>376</v>
      </c>
      <c r="G782" s="524" t="s">
        <v>418</v>
      </c>
      <c r="H782" s="525" t="s">
        <v>419</v>
      </c>
      <c r="I782" s="405" t="s">
        <v>377</v>
      </c>
    </row>
    <row r="783" spans="5:9" ht="43.8" thickBot="1" x14ac:dyDescent="0.3">
      <c r="E783" s="521" t="s">
        <v>417</v>
      </c>
      <c r="F783" s="14" t="s">
        <v>376</v>
      </c>
      <c r="G783" s="524" t="s">
        <v>418</v>
      </c>
      <c r="H783" s="525" t="s">
        <v>419</v>
      </c>
      <c r="I783" s="405" t="s">
        <v>377</v>
      </c>
    </row>
    <row r="784" spans="5:9" ht="43.8" thickBot="1" x14ac:dyDescent="0.3">
      <c r="E784" s="521" t="s">
        <v>417</v>
      </c>
      <c r="F784" s="14" t="s">
        <v>376</v>
      </c>
      <c r="G784" s="524" t="s">
        <v>418</v>
      </c>
      <c r="H784" s="525" t="s">
        <v>419</v>
      </c>
      <c r="I784" s="405" t="s">
        <v>377</v>
      </c>
    </row>
    <row r="785" spans="5:9" ht="43.8" thickBot="1" x14ac:dyDescent="0.3">
      <c r="E785" s="521" t="s">
        <v>417</v>
      </c>
      <c r="F785" s="14" t="s">
        <v>376</v>
      </c>
      <c r="G785" s="524" t="s">
        <v>418</v>
      </c>
      <c r="H785" s="525" t="s">
        <v>419</v>
      </c>
      <c r="I785" s="405" t="s">
        <v>377</v>
      </c>
    </row>
    <row r="786" spans="5:9" ht="43.8" thickBot="1" x14ac:dyDescent="0.3">
      <c r="E786" s="521" t="s">
        <v>417</v>
      </c>
      <c r="F786" s="14" t="s">
        <v>376</v>
      </c>
      <c r="G786" s="524" t="s">
        <v>418</v>
      </c>
      <c r="H786" s="525" t="s">
        <v>419</v>
      </c>
      <c r="I786" s="405" t="s">
        <v>377</v>
      </c>
    </row>
    <row r="787" spans="5:9" ht="43.8" thickBot="1" x14ac:dyDescent="0.3">
      <c r="E787" s="521" t="s">
        <v>417</v>
      </c>
      <c r="F787" s="14" t="s">
        <v>376</v>
      </c>
      <c r="G787" s="524" t="s">
        <v>418</v>
      </c>
      <c r="H787" s="525" t="s">
        <v>419</v>
      </c>
      <c r="I787" s="405" t="s">
        <v>377</v>
      </c>
    </row>
    <row r="788" spans="5:9" ht="43.8" thickBot="1" x14ac:dyDescent="0.3">
      <c r="E788" s="521" t="s">
        <v>417</v>
      </c>
      <c r="F788" s="14" t="s">
        <v>376</v>
      </c>
      <c r="G788" s="524" t="s">
        <v>418</v>
      </c>
      <c r="H788" s="525" t="s">
        <v>419</v>
      </c>
      <c r="I788" s="405" t="s">
        <v>377</v>
      </c>
    </row>
    <row r="789" spans="5:9" ht="43.8" thickBot="1" x14ac:dyDescent="0.3">
      <c r="E789" s="521" t="s">
        <v>417</v>
      </c>
      <c r="F789" s="14" t="s">
        <v>376</v>
      </c>
      <c r="G789" s="524" t="s">
        <v>418</v>
      </c>
      <c r="H789" s="525" t="s">
        <v>419</v>
      </c>
      <c r="I789" s="405" t="s">
        <v>377</v>
      </c>
    </row>
    <row r="790" spans="5:9" ht="43.8" thickBot="1" x14ac:dyDescent="0.3">
      <c r="E790" s="521" t="s">
        <v>417</v>
      </c>
      <c r="F790" s="14" t="s">
        <v>376</v>
      </c>
      <c r="G790" s="524" t="s">
        <v>418</v>
      </c>
      <c r="H790" s="525" t="s">
        <v>419</v>
      </c>
      <c r="I790" s="405" t="s">
        <v>377</v>
      </c>
    </row>
    <row r="791" spans="5:9" ht="43.8" thickBot="1" x14ac:dyDescent="0.3">
      <c r="E791" s="521" t="s">
        <v>417</v>
      </c>
      <c r="F791" s="14" t="s">
        <v>376</v>
      </c>
      <c r="G791" s="524" t="s">
        <v>418</v>
      </c>
      <c r="H791" s="525" t="s">
        <v>419</v>
      </c>
      <c r="I791" s="405" t="s">
        <v>377</v>
      </c>
    </row>
    <row r="792" spans="5:9" ht="43.8" thickBot="1" x14ac:dyDescent="0.3">
      <c r="E792" s="521" t="s">
        <v>417</v>
      </c>
      <c r="F792" s="14" t="s">
        <v>376</v>
      </c>
      <c r="G792" s="524" t="s">
        <v>418</v>
      </c>
      <c r="H792" s="525" t="s">
        <v>419</v>
      </c>
      <c r="I792" s="405" t="s">
        <v>377</v>
      </c>
    </row>
    <row r="793" spans="5:9" ht="43.8" thickBot="1" x14ac:dyDescent="0.3">
      <c r="E793" s="521" t="s">
        <v>417</v>
      </c>
      <c r="F793" s="14" t="s">
        <v>376</v>
      </c>
      <c r="G793" s="524" t="s">
        <v>418</v>
      </c>
      <c r="H793" s="525" t="s">
        <v>419</v>
      </c>
      <c r="I793" s="405" t="s">
        <v>377</v>
      </c>
    </row>
    <row r="794" spans="5:9" ht="43.8" thickBot="1" x14ac:dyDescent="0.3">
      <c r="E794" s="521" t="s">
        <v>417</v>
      </c>
      <c r="F794" s="14" t="s">
        <v>376</v>
      </c>
      <c r="G794" s="524" t="s">
        <v>418</v>
      </c>
      <c r="H794" s="525" t="s">
        <v>419</v>
      </c>
      <c r="I794" s="405" t="s">
        <v>377</v>
      </c>
    </row>
    <row r="795" spans="5:9" ht="43.8" thickBot="1" x14ac:dyDescent="0.3">
      <c r="E795" s="521" t="s">
        <v>417</v>
      </c>
      <c r="F795" s="14" t="s">
        <v>376</v>
      </c>
      <c r="G795" s="524" t="s">
        <v>418</v>
      </c>
      <c r="H795" s="525" t="s">
        <v>419</v>
      </c>
      <c r="I795" s="405" t="s">
        <v>377</v>
      </c>
    </row>
    <row r="796" spans="5:9" ht="43.8" thickBot="1" x14ac:dyDescent="0.3">
      <c r="E796" s="521" t="s">
        <v>417</v>
      </c>
      <c r="F796" s="14" t="s">
        <v>376</v>
      </c>
      <c r="G796" s="524" t="s">
        <v>418</v>
      </c>
      <c r="H796" s="525" t="s">
        <v>419</v>
      </c>
      <c r="I796" s="405" t="s">
        <v>377</v>
      </c>
    </row>
    <row r="797" spans="5:9" ht="43.8" thickBot="1" x14ac:dyDescent="0.3">
      <c r="E797" s="521" t="s">
        <v>417</v>
      </c>
      <c r="F797" s="14" t="s">
        <v>376</v>
      </c>
      <c r="G797" s="524" t="s">
        <v>418</v>
      </c>
      <c r="H797" s="525" t="s">
        <v>419</v>
      </c>
      <c r="I797" s="405" t="s">
        <v>377</v>
      </c>
    </row>
    <row r="798" spans="5:9" ht="43.8" thickBot="1" x14ac:dyDescent="0.3">
      <c r="E798" s="521" t="s">
        <v>417</v>
      </c>
      <c r="F798" s="14" t="s">
        <v>376</v>
      </c>
      <c r="G798" s="524" t="s">
        <v>418</v>
      </c>
      <c r="H798" s="525" t="s">
        <v>419</v>
      </c>
      <c r="I798" s="405" t="s">
        <v>377</v>
      </c>
    </row>
    <row r="799" spans="5:9" ht="43.8" thickBot="1" x14ac:dyDescent="0.3">
      <c r="E799" s="521" t="s">
        <v>417</v>
      </c>
      <c r="F799" s="14" t="s">
        <v>376</v>
      </c>
      <c r="G799" s="524" t="s">
        <v>418</v>
      </c>
      <c r="H799" s="525" t="s">
        <v>419</v>
      </c>
      <c r="I799" s="405" t="s">
        <v>377</v>
      </c>
    </row>
    <row r="800" spans="5:9" ht="43.8" thickBot="1" x14ac:dyDescent="0.3">
      <c r="E800" s="521" t="s">
        <v>417</v>
      </c>
      <c r="F800" s="14" t="s">
        <v>376</v>
      </c>
      <c r="G800" s="524" t="s">
        <v>418</v>
      </c>
      <c r="H800" s="525" t="s">
        <v>419</v>
      </c>
      <c r="I800" s="405" t="s">
        <v>377</v>
      </c>
    </row>
    <row r="801" spans="5:9" ht="43.8" thickBot="1" x14ac:dyDescent="0.3">
      <c r="E801" s="521" t="s">
        <v>417</v>
      </c>
      <c r="F801" s="14" t="s">
        <v>376</v>
      </c>
      <c r="G801" s="524" t="s">
        <v>418</v>
      </c>
      <c r="H801" s="525" t="s">
        <v>419</v>
      </c>
      <c r="I801" s="405" t="s">
        <v>377</v>
      </c>
    </row>
    <row r="802" spans="5:9" ht="43.8" thickBot="1" x14ac:dyDescent="0.3">
      <c r="E802" s="521" t="s">
        <v>417</v>
      </c>
      <c r="F802" s="14" t="s">
        <v>376</v>
      </c>
      <c r="G802" s="524" t="s">
        <v>418</v>
      </c>
      <c r="H802" s="525" t="s">
        <v>419</v>
      </c>
      <c r="I802" s="405" t="s">
        <v>377</v>
      </c>
    </row>
    <row r="803" spans="5:9" ht="43.8" thickBot="1" x14ac:dyDescent="0.3">
      <c r="E803" s="521" t="s">
        <v>417</v>
      </c>
      <c r="F803" s="14" t="s">
        <v>376</v>
      </c>
      <c r="G803" s="524" t="s">
        <v>418</v>
      </c>
      <c r="H803" s="525" t="s">
        <v>419</v>
      </c>
      <c r="I803" s="405" t="s">
        <v>377</v>
      </c>
    </row>
    <row r="804" spans="5:9" ht="43.8" thickBot="1" x14ac:dyDescent="0.3">
      <c r="E804" s="521" t="s">
        <v>417</v>
      </c>
      <c r="F804" s="14" t="s">
        <v>376</v>
      </c>
      <c r="G804" s="524" t="s">
        <v>418</v>
      </c>
      <c r="H804" s="525" t="s">
        <v>419</v>
      </c>
      <c r="I804" s="405" t="s">
        <v>377</v>
      </c>
    </row>
    <row r="805" spans="5:9" ht="43.8" thickBot="1" x14ac:dyDescent="0.3">
      <c r="E805" s="521" t="s">
        <v>417</v>
      </c>
      <c r="F805" s="14" t="s">
        <v>376</v>
      </c>
      <c r="G805" s="524" t="s">
        <v>418</v>
      </c>
      <c r="H805" s="525" t="s">
        <v>419</v>
      </c>
      <c r="I805" s="405" t="s">
        <v>377</v>
      </c>
    </row>
    <row r="806" spans="5:9" ht="43.8" thickBot="1" x14ac:dyDescent="0.3">
      <c r="E806" s="521" t="s">
        <v>417</v>
      </c>
      <c r="F806" s="14" t="s">
        <v>376</v>
      </c>
      <c r="G806" s="524" t="s">
        <v>418</v>
      </c>
      <c r="H806" s="525" t="s">
        <v>419</v>
      </c>
      <c r="I806" s="405" t="s">
        <v>377</v>
      </c>
    </row>
    <row r="807" spans="5:9" ht="43.8" thickBot="1" x14ac:dyDescent="0.3">
      <c r="E807" s="521" t="s">
        <v>417</v>
      </c>
      <c r="F807" s="14" t="s">
        <v>376</v>
      </c>
      <c r="G807" s="524" t="s">
        <v>418</v>
      </c>
      <c r="H807" s="525" t="s">
        <v>419</v>
      </c>
      <c r="I807" s="405" t="s">
        <v>377</v>
      </c>
    </row>
    <row r="808" spans="5:9" ht="43.8" thickBot="1" x14ac:dyDescent="0.3">
      <c r="E808" s="521" t="s">
        <v>417</v>
      </c>
      <c r="F808" s="14" t="s">
        <v>376</v>
      </c>
      <c r="G808" s="524" t="s">
        <v>418</v>
      </c>
      <c r="H808" s="525" t="s">
        <v>419</v>
      </c>
      <c r="I808" s="405" t="s">
        <v>377</v>
      </c>
    </row>
    <row r="809" spans="5:9" ht="43.8" thickBot="1" x14ac:dyDescent="0.3">
      <c r="E809" s="521" t="s">
        <v>417</v>
      </c>
      <c r="F809" s="14" t="s">
        <v>376</v>
      </c>
      <c r="G809" s="524" t="s">
        <v>418</v>
      </c>
      <c r="H809" s="525" t="s">
        <v>419</v>
      </c>
      <c r="I809" s="405" t="s">
        <v>377</v>
      </c>
    </row>
    <row r="810" spans="5:9" ht="43.8" thickBot="1" x14ac:dyDescent="0.3">
      <c r="E810" s="521" t="s">
        <v>417</v>
      </c>
      <c r="F810" s="14" t="s">
        <v>376</v>
      </c>
      <c r="G810" s="524" t="s">
        <v>418</v>
      </c>
      <c r="H810" s="525" t="s">
        <v>419</v>
      </c>
      <c r="I810" s="405" t="s">
        <v>377</v>
      </c>
    </row>
    <row r="811" spans="5:9" ht="43.8" thickBot="1" x14ac:dyDescent="0.3">
      <c r="E811" s="521" t="s">
        <v>417</v>
      </c>
      <c r="F811" s="14" t="s">
        <v>376</v>
      </c>
      <c r="G811" s="524" t="s">
        <v>418</v>
      </c>
      <c r="H811" s="525" t="s">
        <v>419</v>
      </c>
      <c r="I811" s="405" t="s">
        <v>377</v>
      </c>
    </row>
    <row r="812" spans="5:9" ht="43.8" thickBot="1" x14ac:dyDescent="0.3">
      <c r="E812" s="521" t="s">
        <v>417</v>
      </c>
      <c r="F812" s="14" t="s">
        <v>376</v>
      </c>
      <c r="G812" s="524" t="s">
        <v>418</v>
      </c>
      <c r="H812" s="525" t="s">
        <v>419</v>
      </c>
      <c r="I812" s="405" t="s">
        <v>377</v>
      </c>
    </row>
    <row r="813" spans="5:9" ht="43.8" thickBot="1" x14ac:dyDescent="0.3">
      <c r="E813" s="521" t="s">
        <v>417</v>
      </c>
      <c r="F813" s="14" t="s">
        <v>376</v>
      </c>
      <c r="G813" s="524" t="s">
        <v>418</v>
      </c>
      <c r="H813" s="525" t="s">
        <v>419</v>
      </c>
      <c r="I813" s="405" t="s">
        <v>377</v>
      </c>
    </row>
    <row r="814" spans="5:9" ht="43.8" thickBot="1" x14ac:dyDescent="0.3">
      <c r="E814" s="521" t="s">
        <v>417</v>
      </c>
      <c r="F814" s="14" t="s">
        <v>376</v>
      </c>
      <c r="G814" s="524" t="s">
        <v>418</v>
      </c>
      <c r="H814" s="525" t="s">
        <v>419</v>
      </c>
      <c r="I814" s="405" t="s">
        <v>377</v>
      </c>
    </row>
    <row r="815" spans="5:9" ht="43.8" thickBot="1" x14ac:dyDescent="0.3">
      <c r="E815" s="521" t="s">
        <v>417</v>
      </c>
      <c r="F815" s="14" t="s">
        <v>376</v>
      </c>
      <c r="G815" s="524" t="s">
        <v>418</v>
      </c>
      <c r="H815" s="525" t="s">
        <v>419</v>
      </c>
      <c r="I815" s="405" t="s">
        <v>377</v>
      </c>
    </row>
    <row r="816" spans="5:9" ht="43.8" thickBot="1" x14ac:dyDescent="0.3">
      <c r="E816" s="521" t="s">
        <v>417</v>
      </c>
      <c r="F816" s="14" t="s">
        <v>376</v>
      </c>
      <c r="G816" s="524" t="s">
        <v>418</v>
      </c>
      <c r="H816" s="525" t="s">
        <v>419</v>
      </c>
      <c r="I816" s="405" t="s">
        <v>377</v>
      </c>
    </row>
    <row r="817" spans="5:9" ht="43.8" thickBot="1" x14ac:dyDescent="0.3">
      <c r="E817" s="521" t="s">
        <v>417</v>
      </c>
      <c r="F817" s="14" t="s">
        <v>376</v>
      </c>
      <c r="G817" s="524" t="s">
        <v>418</v>
      </c>
      <c r="H817" s="525" t="s">
        <v>419</v>
      </c>
      <c r="I817" s="405" t="s">
        <v>377</v>
      </c>
    </row>
    <row r="818" spans="5:9" ht="43.8" thickBot="1" x14ac:dyDescent="0.3">
      <c r="E818" s="521" t="s">
        <v>417</v>
      </c>
      <c r="F818" s="14" t="s">
        <v>376</v>
      </c>
      <c r="G818" s="524" t="s">
        <v>418</v>
      </c>
      <c r="H818" s="525" t="s">
        <v>419</v>
      </c>
      <c r="I818" s="405" t="s">
        <v>377</v>
      </c>
    </row>
    <row r="819" spans="5:9" ht="43.8" thickBot="1" x14ac:dyDescent="0.3">
      <c r="E819" s="521" t="s">
        <v>417</v>
      </c>
      <c r="F819" s="14" t="s">
        <v>376</v>
      </c>
      <c r="G819" s="524" t="s">
        <v>418</v>
      </c>
      <c r="H819" s="525" t="s">
        <v>419</v>
      </c>
      <c r="I819" s="405" t="s">
        <v>377</v>
      </c>
    </row>
    <row r="820" spans="5:9" ht="43.8" thickBot="1" x14ac:dyDescent="0.3">
      <c r="E820" s="521" t="s">
        <v>417</v>
      </c>
      <c r="F820" s="14" t="s">
        <v>376</v>
      </c>
      <c r="G820" s="524" t="s">
        <v>418</v>
      </c>
      <c r="H820" s="525" t="s">
        <v>419</v>
      </c>
      <c r="I820" s="405" t="s">
        <v>377</v>
      </c>
    </row>
    <row r="821" spans="5:9" ht="43.8" thickBot="1" x14ac:dyDescent="0.3">
      <c r="E821" s="521" t="s">
        <v>417</v>
      </c>
      <c r="F821" s="14" t="s">
        <v>376</v>
      </c>
      <c r="G821" s="524" t="s">
        <v>418</v>
      </c>
      <c r="H821" s="525" t="s">
        <v>419</v>
      </c>
      <c r="I821" s="405" t="s">
        <v>377</v>
      </c>
    </row>
    <row r="822" spans="5:9" ht="43.8" thickBot="1" x14ac:dyDescent="0.3">
      <c r="E822" s="521" t="s">
        <v>417</v>
      </c>
      <c r="F822" s="14" t="s">
        <v>376</v>
      </c>
      <c r="G822" s="524" t="s">
        <v>418</v>
      </c>
      <c r="H822" s="525" t="s">
        <v>419</v>
      </c>
      <c r="I822" s="405" t="s">
        <v>377</v>
      </c>
    </row>
    <row r="823" spans="5:9" ht="43.8" thickBot="1" x14ac:dyDescent="0.3">
      <c r="E823" s="521" t="s">
        <v>417</v>
      </c>
      <c r="F823" s="14" t="s">
        <v>376</v>
      </c>
      <c r="G823" s="524" t="s">
        <v>418</v>
      </c>
      <c r="H823" s="525" t="s">
        <v>419</v>
      </c>
      <c r="I823" s="405" t="s">
        <v>377</v>
      </c>
    </row>
    <row r="824" spans="5:9" ht="43.8" thickBot="1" x14ac:dyDescent="0.3">
      <c r="E824" s="521" t="s">
        <v>417</v>
      </c>
      <c r="F824" s="14" t="s">
        <v>376</v>
      </c>
      <c r="G824" s="524" t="s">
        <v>418</v>
      </c>
      <c r="H824" s="525" t="s">
        <v>419</v>
      </c>
      <c r="I824" s="405" t="s">
        <v>377</v>
      </c>
    </row>
    <row r="825" spans="5:9" ht="43.8" thickBot="1" x14ac:dyDescent="0.3">
      <c r="E825" s="521" t="s">
        <v>417</v>
      </c>
      <c r="F825" s="14" t="s">
        <v>376</v>
      </c>
      <c r="G825" s="524" t="s">
        <v>418</v>
      </c>
      <c r="H825" s="525" t="s">
        <v>419</v>
      </c>
      <c r="I825" s="405" t="s">
        <v>377</v>
      </c>
    </row>
    <row r="826" spans="5:9" ht="43.8" thickBot="1" x14ac:dyDescent="0.3">
      <c r="E826" s="521" t="s">
        <v>417</v>
      </c>
      <c r="F826" s="14" t="s">
        <v>376</v>
      </c>
      <c r="G826" s="524" t="s">
        <v>418</v>
      </c>
      <c r="H826" s="525" t="s">
        <v>419</v>
      </c>
      <c r="I826" s="405" t="s">
        <v>377</v>
      </c>
    </row>
    <row r="827" spans="5:9" ht="43.8" thickBot="1" x14ac:dyDescent="0.3">
      <c r="E827" s="521" t="s">
        <v>417</v>
      </c>
      <c r="F827" s="14" t="s">
        <v>376</v>
      </c>
      <c r="G827" s="524" t="s">
        <v>418</v>
      </c>
      <c r="H827" s="525" t="s">
        <v>419</v>
      </c>
      <c r="I827" s="405" t="s">
        <v>377</v>
      </c>
    </row>
    <row r="828" spans="5:9" ht="43.8" thickBot="1" x14ac:dyDescent="0.3">
      <c r="E828" s="521" t="s">
        <v>417</v>
      </c>
      <c r="F828" s="14" t="s">
        <v>376</v>
      </c>
      <c r="G828" s="524" t="s">
        <v>418</v>
      </c>
      <c r="H828" s="525" t="s">
        <v>419</v>
      </c>
      <c r="I828" s="405" t="s">
        <v>377</v>
      </c>
    </row>
    <row r="829" spans="5:9" ht="43.8" thickBot="1" x14ac:dyDescent="0.3">
      <c r="E829" s="521" t="s">
        <v>417</v>
      </c>
      <c r="F829" s="14" t="s">
        <v>376</v>
      </c>
      <c r="G829" s="524" t="s">
        <v>418</v>
      </c>
      <c r="H829" s="525" t="s">
        <v>419</v>
      </c>
      <c r="I829" s="405" t="s">
        <v>377</v>
      </c>
    </row>
    <row r="830" spans="5:9" ht="43.8" thickBot="1" x14ac:dyDescent="0.3">
      <c r="E830" s="521" t="s">
        <v>417</v>
      </c>
      <c r="F830" s="14" t="s">
        <v>376</v>
      </c>
      <c r="G830" s="524" t="s">
        <v>418</v>
      </c>
      <c r="H830" s="525" t="s">
        <v>419</v>
      </c>
      <c r="I830" s="405" t="s">
        <v>377</v>
      </c>
    </row>
    <row r="831" spans="5:9" ht="43.8" thickBot="1" x14ac:dyDescent="0.3">
      <c r="E831" s="521" t="s">
        <v>417</v>
      </c>
      <c r="F831" s="14" t="s">
        <v>376</v>
      </c>
      <c r="G831" s="524" t="s">
        <v>418</v>
      </c>
      <c r="H831" s="525" t="s">
        <v>419</v>
      </c>
      <c r="I831" s="405" t="s">
        <v>377</v>
      </c>
    </row>
    <row r="832" spans="5:9" ht="43.8" thickBot="1" x14ac:dyDescent="0.3">
      <c r="E832" s="521" t="s">
        <v>417</v>
      </c>
      <c r="F832" s="14" t="s">
        <v>376</v>
      </c>
      <c r="G832" s="524" t="s">
        <v>418</v>
      </c>
      <c r="H832" s="525" t="s">
        <v>419</v>
      </c>
      <c r="I832" s="405" t="s">
        <v>377</v>
      </c>
    </row>
    <row r="833" spans="5:9" ht="43.8" thickBot="1" x14ac:dyDescent="0.3">
      <c r="E833" s="521" t="s">
        <v>417</v>
      </c>
      <c r="F833" s="14" t="s">
        <v>376</v>
      </c>
      <c r="G833" s="524" t="s">
        <v>418</v>
      </c>
      <c r="H833" s="525" t="s">
        <v>419</v>
      </c>
      <c r="I833" s="405" t="s">
        <v>377</v>
      </c>
    </row>
    <row r="834" spans="5:9" ht="43.8" thickBot="1" x14ac:dyDescent="0.3">
      <c r="E834" s="521" t="s">
        <v>417</v>
      </c>
      <c r="F834" s="14" t="s">
        <v>376</v>
      </c>
      <c r="G834" s="524" t="s">
        <v>418</v>
      </c>
      <c r="H834" s="525" t="s">
        <v>419</v>
      </c>
      <c r="I834" s="405" t="s">
        <v>377</v>
      </c>
    </row>
    <row r="835" spans="5:9" ht="43.8" thickBot="1" x14ac:dyDescent="0.3">
      <c r="E835" s="521" t="s">
        <v>417</v>
      </c>
      <c r="F835" s="14" t="s">
        <v>376</v>
      </c>
      <c r="G835" s="524" t="s">
        <v>418</v>
      </c>
      <c r="H835" s="525" t="s">
        <v>419</v>
      </c>
      <c r="I835" s="405" t="s">
        <v>377</v>
      </c>
    </row>
    <row r="836" spans="5:9" ht="43.8" thickBot="1" x14ac:dyDescent="0.3">
      <c r="E836" s="521" t="s">
        <v>417</v>
      </c>
      <c r="F836" s="14" t="s">
        <v>376</v>
      </c>
      <c r="G836" s="524" t="s">
        <v>418</v>
      </c>
      <c r="H836" s="525" t="s">
        <v>419</v>
      </c>
      <c r="I836" s="405" t="s">
        <v>377</v>
      </c>
    </row>
    <row r="837" spans="5:9" ht="43.8" thickBot="1" x14ac:dyDescent="0.3">
      <c r="E837" s="521" t="s">
        <v>417</v>
      </c>
      <c r="F837" s="14" t="s">
        <v>376</v>
      </c>
      <c r="G837" s="524" t="s">
        <v>418</v>
      </c>
      <c r="H837" s="525" t="s">
        <v>419</v>
      </c>
      <c r="I837" s="405" t="s">
        <v>377</v>
      </c>
    </row>
    <row r="838" spans="5:9" ht="43.8" thickBot="1" x14ac:dyDescent="0.3">
      <c r="E838" s="521" t="s">
        <v>417</v>
      </c>
      <c r="F838" s="14" t="s">
        <v>376</v>
      </c>
      <c r="G838" s="524" t="s">
        <v>418</v>
      </c>
      <c r="H838" s="525" t="s">
        <v>419</v>
      </c>
      <c r="I838" s="405" t="s">
        <v>377</v>
      </c>
    </row>
    <row r="839" spans="5:9" ht="43.8" thickBot="1" x14ac:dyDescent="0.3">
      <c r="E839" s="521" t="s">
        <v>417</v>
      </c>
      <c r="F839" s="14" t="s">
        <v>376</v>
      </c>
      <c r="G839" s="524" t="s">
        <v>418</v>
      </c>
      <c r="H839" s="525" t="s">
        <v>419</v>
      </c>
      <c r="I839" s="405" t="s">
        <v>377</v>
      </c>
    </row>
    <row r="840" spans="5:9" ht="43.8" thickBot="1" x14ac:dyDescent="0.3">
      <c r="E840" s="521" t="s">
        <v>417</v>
      </c>
      <c r="F840" s="14" t="s">
        <v>376</v>
      </c>
      <c r="G840" s="524" t="s">
        <v>418</v>
      </c>
      <c r="H840" s="525" t="s">
        <v>419</v>
      </c>
      <c r="I840" s="405" t="s">
        <v>377</v>
      </c>
    </row>
    <row r="841" spans="5:9" ht="43.8" thickBot="1" x14ac:dyDescent="0.3">
      <c r="E841" s="521" t="s">
        <v>417</v>
      </c>
      <c r="F841" s="14" t="s">
        <v>376</v>
      </c>
      <c r="G841" s="524" t="s">
        <v>418</v>
      </c>
      <c r="H841" s="525" t="s">
        <v>419</v>
      </c>
      <c r="I841" s="405" t="s">
        <v>377</v>
      </c>
    </row>
    <row r="842" spans="5:9" ht="43.8" thickBot="1" x14ac:dyDescent="0.3">
      <c r="E842" s="521" t="s">
        <v>417</v>
      </c>
      <c r="F842" s="14" t="s">
        <v>376</v>
      </c>
      <c r="G842" s="524" t="s">
        <v>418</v>
      </c>
      <c r="H842" s="525" t="s">
        <v>419</v>
      </c>
      <c r="I842" s="405" t="s">
        <v>377</v>
      </c>
    </row>
    <row r="843" spans="5:9" ht="43.8" thickBot="1" x14ac:dyDescent="0.3">
      <c r="E843" s="521" t="s">
        <v>417</v>
      </c>
      <c r="F843" s="14" t="s">
        <v>376</v>
      </c>
      <c r="G843" s="524" t="s">
        <v>418</v>
      </c>
      <c r="H843" s="525" t="s">
        <v>419</v>
      </c>
      <c r="I843" s="405" t="s">
        <v>377</v>
      </c>
    </row>
    <row r="844" spans="5:9" ht="43.8" thickBot="1" x14ac:dyDescent="0.3">
      <c r="E844" s="521" t="s">
        <v>417</v>
      </c>
      <c r="F844" s="14" t="s">
        <v>376</v>
      </c>
      <c r="G844" s="524" t="s">
        <v>418</v>
      </c>
      <c r="H844" s="525" t="s">
        <v>419</v>
      </c>
      <c r="I844" s="405" t="s">
        <v>377</v>
      </c>
    </row>
    <row r="845" spans="5:9" ht="43.8" thickBot="1" x14ac:dyDescent="0.3">
      <c r="E845" s="521" t="s">
        <v>417</v>
      </c>
      <c r="F845" s="14" t="s">
        <v>376</v>
      </c>
      <c r="G845" s="524" t="s">
        <v>418</v>
      </c>
      <c r="H845" s="525" t="s">
        <v>419</v>
      </c>
      <c r="I845" s="405" t="s">
        <v>377</v>
      </c>
    </row>
    <row r="846" spans="5:9" ht="43.8" thickBot="1" x14ac:dyDescent="0.3">
      <c r="E846" s="521" t="s">
        <v>417</v>
      </c>
      <c r="F846" s="14" t="s">
        <v>376</v>
      </c>
      <c r="G846" s="524" t="s">
        <v>418</v>
      </c>
      <c r="H846" s="525" t="s">
        <v>419</v>
      </c>
      <c r="I846" s="405" t="s">
        <v>377</v>
      </c>
    </row>
    <row r="847" spans="5:9" ht="43.8" thickBot="1" x14ac:dyDescent="0.3">
      <c r="E847" s="521" t="s">
        <v>417</v>
      </c>
      <c r="F847" s="14" t="s">
        <v>376</v>
      </c>
      <c r="G847" s="524" t="s">
        <v>418</v>
      </c>
      <c r="H847" s="525" t="s">
        <v>419</v>
      </c>
      <c r="I847" s="405" t="s">
        <v>377</v>
      </c>
    </row>
    <row r="848" spans="5:9" ht="43.8" thickBot="1" x14ac:dyDescent="0.3">
      <c r="E848" s="521" t="s">
        <v>417</v>
      </c>
      <c r="F848" s="14" t="s">
        <v>376</v>
      </c>
      <c r="G848" s="524" t="s">
        <v>418</v>
      </c>
      <c r="H848" s="525" t="s">
        <v>419</v>
      </c>
      <c r="I848" s="405" t="s">
        <v>377</v>
      </c>
    </row>
    <row r="849" spans="5:9" ht="43.8" thickBot="1" x14ac:dyDescent="0.3">
      <c r="E849" s="521" t="s">
        <v>417</v>
      </c>
      <c r="F849" s="14" t="s">
        <v>376</v>
      </c>
      <c r="G849" s="524" t="s">
        <v>418</v>
      </c>
      <c r="H849" s="525" t="s">
        <v>419</v>
      </c>
      <c r="I849" s="405" t="s">
        <v>377</v>
      </c>
    </row>
    <row r="850" spans="5:9" ht="43.8" thickBot="1" x14ac:dyDescent="0.3">
      <c r="E850" s="521" t="s">
        <v>417</v>
      </c>
      <c r="F850" s="14" t="s">
        <v>376</v>
      </c>
      <c r="G850" s="524" t="s">
        <v>418</v>
      </c>
      <c r="H850" s="525" t="s">
        <v>419</v>
      </c>
      <c r="I850" s="405" t="s">
        <v>377</v>
      </c>
    </row>
    <row r="851" spans="5:9" ht="43.8" thickBot="1" x14ac:dyDescent="0.3">
      <c r="E851" s="521" t="s">
        <v>417</v>
      </c>
      <c r="F851" s="14" t="s">
        <v>376</v>
      </c>
      <c r="G851" s="524" t="s">
        <v>418</v>
      </c>
      <c r="H851" s="525" t="s">
        <v>419</v>
      </c>
      <c r="I851" s="405" t="s">
        <v>377</v>
      </c>
    </row>
    <row r="852" spans="5:9" ht="43.8" thickBot="1" x14ac:dyDescent="0.3">
      <c r="E852" s="521" t="s">
        <v>417</v>
      </c>
      <c r="F852" s="14" t="s">
        <v>376</v>
      </c>
      <c r="G852" s="524" t="s">
        <v>418</v>
      </c>
      <c r="H852" s="525" t="s">
        <v>419</v>
      </c>
      <c r="I852" s="405" t="s">
        <v>377</v>
      </c>
    </row>
    <row r="853" spans="5:9" ht="43.8" thickBot="1" x14ac:dyDescent="0.3">
      <c r="E853" s="521" t="s">
        <v>417</v>
      </c>
      <c r="F853" s="14" t="s">
        <v>376</v>
      </c>
      <c r="G853" s="524" t="s">
        <v>418</v>
      </c>
      <c r="H853" s="525" t="s">
        <v>419</v>
      </c>
      <c r="I853" s="405" t="s">
        <v>377</v>
      </c>
    </row>
    <row r="854" spans="5:9" ht="43.8" thickBot="1" x14ac:dyDescent="0.3">
      <c r="E854" s="521" t="s">
        <v>417</v>
      </c>
      <c r="F854" s="14" t="s">
        <v>376</v>
      </c>
      <c r="G854" s="524" t="s">
        <v>418</v>
      </c>
      <c r="H854" s="525" t="s">
        <v>419</v>
      </c>
      <c r="I854" s="405" t="s">
        <v>377</v>
      </c>
    </row>
    <row r="855" spans="5:9" ht="43.8" thickBot="1" x14ac:dyDescent="0.3">
      <c r="E855" s="521" t="s">
        <v>417</v>
      </c>
      <c r="F855" s="14" t="s">
        <v>376</v>
      </c>
      <c r="G855" s="524" t="s">
        <v>418</v>
      </c>
      <c r="H855" s="525" t="s">
        <v>419</v>
      </c>
      <c r="I855" s="405" t="s">
        <v>377</v>
      </c>
    </row>
    <row r="856" spans="5:9" ht="43.8" thickBot="1" x14ac:dyDescent="0.3">
      <c r="E856" s="521" t="s">
        <v>417</v>
      </c>
      <c r="F856" s="14" t="s">
        <v>376</v>
      </c>
      <c r="G856" s="524" t="s">
        <v>418</v>
      </c>
      <c r="H856" s="525" t="s">
        <v>419</v>
      </c>
      <c r="I856" s="405" t="s">
        <v>377</v>
      </c>
    </row>
    <row r="857" spans="5:9" ht="43.8" thickBot="1" x14ac:dyDescent="0.3">
      <c r="E857" s="521" t="s">
        <v>417</v>
      </c>
      <c r="F857" s="14" t="s">
        <v>376</v>
      </c>
      <c r="G857" s="524" t="s">
        <v>418</v>
      </c>
      <c r="H857" s="525" t="s">
        <v>419</v>
      </c>
      <c r="I857" s="405" t="s">
        <v>377</v>
      </c>
    </row>
    <row r="858" spans="5:9" ht="43.8" thickBot="1" x14ac:dyDescent="0.3">
      <c r="E858" s="521" t="s">
        <v>417</v>
      </c>
      <c r="F858" s="14" t="s">
        <v>376</v>
      </c>
      <c r="G858" s="524" t="s">
        <v>418</v>
      </c>
      <c r="H858" s="525" t="s">
        <v>419</v>
      </c>
      <c r="I858" s="405" t="s">
        <v>377</v>
      </c>
    </row>
    <row r="859" spans="5:9" ht="43.8" thickBot="1" x14ac:dyDescent="0.3">
      <c r="E859" s="521" t="s">
        <v>417</v>
      </c>
      <c r="F859" s="14" t="s">
        <v>376</v>
      </c>
      <c r="G859" s="524" t="s">
        <v>418</v>
      </c>
      <c r="H859" s="525" t="s">
        <v>419</v>
      </c>
      <c r="I859" s="405" t="s">
        <v>377</v>
      </c>
    </row>
    <row r="860" spans="5:9" ht="43.8" thickBot="1" x14ac:dyDescent="0.3">
      <c r="E860" s="521" t="s">
        <v>417</v>
      </c>
      <c r="F860" s="14" t="s">
        <v>376</v>
      </c>
      <c r="G860" s="524" t="s">
        <v>418</v>
      </c>
      <c r="H860" s="525" t="s">
        <v>419</v>
      </c>
      <c r="I860" s="405" t="s">
        <v>377</v>
      </c>
    </row>
    <row r="861" spans="5:9" ht="43.8" thickBot="1" x14ac:dyDescent="0.3">
      <c r="E861" s="521" t="s">
        <v>417</v>
      </c>
      <c r="F861" s="14" t="s">
        <v>376</v>
      </c>
      <c r="G861" s="524" t="s">
        <v>418</v>
      </c>
      <c r="H861" s="525" t="s">
        <v>419</v>
      </c>
      <c r="I861" s="405" t="s">
        <v>377</v>
      </c>
    </row>
    <row r="862" spans="5:9" ht="43.8" thickBot="1" x14ac:dyDescent="0.3">
      <c r="E862" s="521" t="s">
        <v>417</v>
      </c>
      <c r="F862" s="14" t="s">
        <v>376</v>
      </c>
      <c r="G862" s="524" t="s">
        <v>418</v>
      </c>
      <c r="H862" s="525" t="s">
        <v>419</v>
      </c>
      <c r="I862" s="405" t="s">
        <v>377</v>
      </c>
    </row>
    <row r="863" spans="5:9" ht="43.8" thickBot="1" x14ac:dyDescent="0.3">
      <c r="E863" s="521" t="s">
        <v>417</v>
      </c>
      <c r="F863" s="14" t="s">
        <v>376</v>
      </c>
      <c r="G863" s="524" t="s">
        <v>418</v>
      </c>
      <c r="H863" s="525" t="s">
        <v>419</v>
      </c>
      <c r="I863" s="405" t="s">
        <v>377</v>
      </c>
    </row>
    <row r="864" spans="5:9" ht="43.8" thickBot="1" x14ac:dyDescent="0.3">
      <c r="E864" s="521" t="s">
        <v>417</v>
      </c>
      <c r="F864" s="14" t="s">
        <v>376</v>
      </c>
      <c r="G864" s="524" t="s">
        <v>418</v>
      </c>
      <c r="H864" s="525" t="s">
        <v>419</v>
      </c>
      <c r="I864" s="405" t="s">
        <v>377</v>
      </c>
    </row>
    <row r="865" spans="5:9" ht="43.8" thickBot="1" x14ac:dyDescent="0.3">
      <c r="E865" s="521" t="s">
        <v>417</v>
      </c>
      <c r="F865" s="14" t="s">
        <v>376</v>
      </c>
      <c r="G865" s="524" t="s">
        <v>418</v>
      </c>
      <c r="H865" s="525" t="s">
        <v>419</v>
      </c>
      <c r="I865" s="405" t="s">
        <v>377</v>
      </c>
    </row>
    <row r="866" spans="5:9" ht="43.8" thickBot="1" x14ac:dyDescent="0.3">
      <c r="E866" s="521" t="s">
        <v>417</v>
      </c>
      <c r="F866" s="14" t="s">
        <v>376</v>
      </c>
      <c r="G866" s="524" t="s">
        <v>418</v>
      </c>
      <c r="H866" s="525" t="s">
        <v>419</v>
      </c>
      <c r="I866" s="405" t="s">
        <v>377</v>
      </c>
    </row>
    <row r="867" spans="5:9" ht="43.8" thickBot="1" x14ac:dyDescent="0.3">
      <c r="E867" s="521" t="s">
        <v>417</v>
      </c>
      <c r="F867" s="14" t="s">
        <v>376</v>
      </c>
      <c r="G867" s="524" t="s">
        <v>418</v>
      </c>
      <c r="H867" s="525" t="s">
        <v>419</v>
      </c>
      <c r="I867" s="405" t="s">
        <v>377</v>
      </c>
    </row>
    <row r="868" spans="5:9" ht="43.8" thickBot="1" x14ac:dyDescent="0.3">
      <c r="E868" s="521" t="s">
        <v>417</v>
      </c>
      <c r="F868" s="14" t="s">
        <v>376</v>
      </c>
      <c r="G868" s="524" t="s">
        <v>418</v>
      </c>
      <c r="H868" s="525" t="s">
        <v>419</v>
      </c>
      <c r="I868" s="405" t="s">
        <v>377</v>
      </c>
    </row>
    <row r="869" spans="5:9" ht="43.8" thickBot="1" x14ac:dyDescent="0.3">
      <c r="E869" s="521" t="s">
        <v>417</v>
      </c>
      <c r="F869" s="14" t="s">
        <v>376</v>
      </c>
      <c r="G869" s="524" t="s">
        <v>418</v>
      </c>
      <c r="H869" s="525" t="s">
        <v>419</v>
      </c>
      <c r="I869" s="405" t="s">
        <v>377</v>
      </c>
    </row>
    <row r="870" spans="5:9" ht="43.8" thickBot="1" x14ac:dyDescent="0.3">
      <c r="E870" s="521" t="s">
        <v>417</v>
      </c>
      <c r="F870" s="14" t="s">
        <v>376</v>
      </c>
      <c r="G870" s="524" t="s">
        <v>418</v>
      </c>
      <c r="H870" s="525" t="s">
        <v>419</v>
      </c>
      <c r="I870" s="405" t="s">
        <v>377</v>
      </c>
    </row>
    <row r="871" spans="5:9" ht="43.8" thickBot="1" x14ac:dyDescent="0.3">
      <c r="E871" s="521" t="s">
        <v>417</v>
      </c>
      <c r="F871" s="14" t="s">
        <v>376</v>
      </c>
      <c r="G871" s="524" t="s">
        <v>418</v>
      </c>
      <c r="H871" s="525" t="s">
        <v>419</v>
      </c>
      <c r="I871" s="405" t="s">
        <v>377</v>
      </c>
    </row>
    <row r="872" spans="5:9" ht="43.8" thickBot="1" x14ac:dyDescent="0.3">
      <c r="E872" s="521" t="s">
        <v>417</v>
      </c>
      <c r="F872" s="14" t="s">
        <v>376</v>
      </c>
      <c r="G872" s="524" t="s">
        <v>418</v>
      </c>
      <c r="H872" s="525" t="s">
        <v>419</v>
      </c>
      <c r="I872" s="405" t="s">
        <v>377</v>
      </c>
    </row>
    <row r="873" spans="5:9" ht="43.8" thickBot="1" x14ac:dyDescent="0.3">
      <c r="E873" s="521" t="s">
        <v>417</v>
      </c>
      <c r="F873" s="14" t="s">
        <v>376</v>
      </c>
      <c r="G873" s="524" t="s">
        <v>418</v>
      </c>
      <c r="H873" s="525" t="s">
        <v>419</v>
      </c>
      <c r="I873" s="405" t="s">
        <v>377</v>
      </c>
    </row>
    <row r="874" spans="5:9" ht="43.8" thickBot="1" x14ac:dyDescent="0.3">
      <c r="E874" s="521" t="s">
        <v>417</v>
      </c>
      <c r="F874" s="14" t="s">
        <v>376</v>
      </c>
      <c r="G874" s="524" t="s">
        <v>418</v>
      </c>
      <c r="H874" s="525" t="s">
        <v>419</v>
      </c>
      <c r="I874" s="405" t="s">
        <v>377</v>
      </c>
    </row>
    <row r="875" spans="5:9" ht="43.8" thickBot="1" x14ac:dyDescent="0.3">
      <c r="E875" s="521" t="s">
        <v>417</v>
      </c>
      <c r="F875" s="14" t="s">
        <v>376</v>
      </c>
      <c r="G875" s="524" t="s">
        <v>418</v>
      </c>
      <c r="H875" s="525" t="s">
        <v>419</v>
      </c>
      <c r="I875" s="405" t="s">
        <v>377</v>
      </c>
    </row>
    <row r="876" spans="5:9" ht="43.8" thickBot="1" x14ac:dyDescent="0.3">
      <c r="E876" s="521" t="s">
        <v>417</v>
      </c>
      <c r="F876" s="14" t="s">
        <v>376</v>
      </c>
      <c r="G876" s="524" t="s">
        <v>418</v>
      </c>
      <c r="H876" s="525" t="s">
        <v>419</v>
      </c>
      <c r="I876" s="405" t="s">
        <v>377</v>
      </c>
    </row>
    <row r="877" spans="5:9" ht="43.8" thickBot="1" x14ac:dyDescent="0.3">
      <c r="E877" s="521" t="s">
        <v>417</v>
      </c>
      <c r="F877" s="14" t="s">
        <v>376</v>
      </c>
      <c r="G877" s="524" t="s">
        <v>418</v>
      </c>
      <c r="H877" s="525" t="s">
        <v>419</v>
      </c>
      <c r="I877" s="405" t="s">
        <v>377</v>
      </c>
    </row>
    <row r="878" spans="5:9" ht="43.8" thickBot="1" x14ac:dyDescent="0.3">
      <c r="E878" s="521" t="s">
        <v>417</v>
      </c>
      <c r="F878" s="14" t="s">
        <v>376</v>
      </c>
      <c r="G878" s="524" t="s">
        <v>418</v>
      </c>
      <c r="H878" s="525" t="s">
        <v>419</v>
      </c>
      <c r="I878" s="405" t="s">
        <v>377</v>
      </c>
    </row>
    <row r="879" spans="5:9" ht="43.8" thickBot="1" x14ac:dyDescent="0.3">
      <c r="E879" s="521" t="s">
        <v>417</v>
      </c>
      <c r="F879" s="14" t="s">
        <v>376</v>
      </c>
      <c r="G879" s="524" t="s">
        <v>418</v>
      </c>
      <c r="H879" s="525" t="s">
        <v>419</v>
      </c>
      <c r="I879" s="405" t="s">
        <v>377</v>
      </c>
    </row>
    <row r="880" spans="5:9" ht="43.8" thickBot="1" x14ac:dyDescent="0.3">
      <c r="E880" s="521" t="s">
        <v>417</v>
      </c>
      <c r="F880" s="14" t="s">
        <v>376</v>
      </c>
      <c r="G880" s="524" t="s">
        <v>418</v>
      </c>
      <c r="H880" s="525" t="s">
        <v>419</v>
      </c>
      <c r="I880" s="405" t="s">
        <v>377</v>
      </c>
    </row>
    <row r="881" spans="5:9" ht="43.8" thickBot="1" x14ac:dyDescent="0.3">
      <c r="E881" s="521" t="s">
        <v>417</v>
      </c>
      <c r="F881" s="14" t="s">
        <v>376</v>
      </c>
      <c r="G881" s="524" t="s">
        <v>418</v>
      </c>
      <c r="H881" s="525" t="s">
        <v>419</v>
      </c>
      <c r="I881" s="405" t="s">
        <v>377</v>
      </c>
    </row>
    <row r="882" spans="5:9" ht="43.8" thickBot="1" x14ac:dyDescent="0.3">
      <c r="E882" s="521" t="s">
        <v>417</v>
      </c>
      <c r="F882" s="14" t="s">
        <v>376</v>
      </c>
      <c r="G882" s="524" t="s">
        <v>418</v>
      </c>
      <c r="H882" s="525" t="s">
        <v>419</v>
      </c>
      <c r="I882" s="405" t="s">
        <v>377</v>
      </c>
    </row>
    <row r="883" spans="5:9" ht="43.8" thickBot="1" x14ac:dyDescent="0.3">
      <c r="E883" s="521" t="s">
        <v>417</v>
      </c>
      <c r="F883" s="14" t="s">
        <v>376</v>
      </c>
      <c r="G883" s="524" t="s">
        <v>418</v>
      </c>
      <c r="H883" s="525" t="s">
        <v>419</v>
      </c>
      <c r="I883" s="405" t="s">
        <v>377</v>
      </c>
    </row>
    <row r="884" spans="5:9" ht="43.8" thickBot="1" x14ac:dyDescent="0.3">
      <c r="E884" s="521" t="s">
        <v>417</v>
      </c>
      <c r="F884" s="14" t="s">
        <v>376</v>
      </c>
      <c r="G884" s="524" t="s">
        <v>418</v>
      </c>
      <c r="H884" s="525" t="s">
        <v>419</v>
      </c>
      <c r="I884" s="405" t="s">
        <v>377</v>
      </c>
    </row>
    <row r="885" spans="5:9" ht="43.8" thickBot="1" x14ac:dyDescent="0.3">
      <c r="E885" s="521" t="s">
        <v>417</v>
      </c>
      <c r="F885" s="14" t="s">
        <v>376</v>
      </c>
      <c r="G885" s="524" t="s">
        <v>418</v>
      </c>
      <c r="H885" s="525" t="s">
        <v>419</v>
      </c>
      <c r="I885" s="405" t="s">
        <v>377</v>
      </c>
    </row>
    <row r="886" spans="5:9" ht="43.8" thickBot="1" x14ac:dyDescent="0.3">
      <c r="E886" s="521" t="s">
        <v>417</v>
      </c>
      <c r="F886" s="14" t="s">
        <v>376</v>
      </c>
      <c r="G886" s="524" t="s">
        <v>418</v>
      </c>
      <c r="H886" s="525" t="s">
        <v>419</v>
      </c>
      <c r="I886" s="405" t="s">
        <v>377</v>
      </c>
    </row>
    <row r="887" spans="5:9" ht="43.8" thickBot="1" x14ac:dyDescent="0.3">
      <c r="E887" s="521" t="s">
        <v>417</v>
      </c>
      <c r="F887" s="14" t="s">
        <v>376</v>
      </c>
      <c r="G887" s="524" t="s">
        <v>418</v>
      </c>
      <c r="H887" s="525" t="s">
        <v>419</v>
      </c>
      <c r="I887" s="405" t="s">
        <v>377</v>
      </c>
    </row>
    <row r="888" spans="5:9" ht="43.8" thickBot="1" x14ac:dyDescent="0.3">
      <c r="E888" s="521" t="s">
        <v>417</v>
      </c>
      <c r="F888" s="14" t="s">
        <v>376</v>
      </c>
      <c r="G888" s="524" t="s">
        <v>418</v>
      </c>
      <c r="H888" s="525" t="s">
        <v>419</v>
      </c>
      <c r="I888" s="405" t="s">
        <v>377</v>
      </c>
    </row>
    <row r="889" spans="5:9" ht="43.8" thickBot="1" x14ac:dyDescent="0.3">
      <c r="E889" s="521" t="s">
        <v>417</v>
      </c>
      <c r="F889" s="14" t="s">
        <v>376</v>
      </c>
      <c r="G889" s="524" t="s">
        <v>418</v>
      </c>
      <c r="H889" s="525" t="s">
        <v>419</v>
      </c>
      <c r="I889" s="405" t="s">
        <v>377</v>
      </c>
    </row>
    <row r="890" spans="5:9" ht="43.8" thickBot="1" x14ac:dyDescent="0.3">
      <c r="E890" s="521" t="s">
        <v>417</v>
      </c>
      <c r="F890" s="14" t="s">
        <v>376</v>
      </c>
      <c r="G890" s="524" t="s">
        <v>418</v>
      </c>
      <c r="H890" s="525" t="s">
        <v>419</v>
      </c>
      <c r="I890" s="405" t="s">
        <v>377</v>
      </c>
    </row>
    <row r="891" spans="5:9" ht="43.8" thickBot="1" x14ac:dyDescent="0.3">
      <c r="E891" s="521" t="s">
        <v>417</v>
      </c>
      <c r="F891" s="14" t="s">
        <v>376</v>
      </c>
      <c r="G891" s="524" t="s">
        <v>418</v>
      </c>
      <c r="H891" s="525" t="s">
        <v>419</v>
      </c>
      <c r="I891" s="405" t="s">
        <v>377</v>
      </c>
    </row>
    <row r="892" spans="5:9" ht="43.8" thickBot="1" x14ac:dyDescent="0.3">
      <c r="E892" s="521" t="s">
        <v>417</v>
      </c>
      <c r="F892" s="14" t="s">
        <v>376</v>
      </c>
      <c r="G892" s="524" t="s">
        <v>418</v>
      </c>
      <c r="H892" s="525" t="s">
        <v>419</v>
      </c>
      <c r="I892" s="405" t="s">
        <v>377</v>
      </c>
    </row>
    <row r="893" spans="5:9" ht="43.8" thickBot="1" x14ac:dyDescent="0.3">
      <c r="E893" s="521" t="s">
        <v>417</v>
      </c>
      <c r="F893" s="14" t="s">
        <v>376</v>
      </c>
      <c r="G893" s="524" t="s">
        <v>418</v>
      </c>
      <c r="H893" s="525" t="s">
        <v>419</v>
      </c>
      <c r="I893" s="405" t="s">
        <v>377</v>
      </c>
    </row>
    <row r="894" spans="5:9" ht="43.8" thickBot="1" x14ac:dyDescent="0.3">
      <c r="E894" s="521" t="s">
        <v>417</v>
      </c>
      <c r="F894" s="14" t="s">
        <v>376</v>
      </c>
      <c r="G894" s="524" t="s">
        <v>418</v>
      </c>
      <c r="H894" s="525" t="s">
        <v>419</v>
      </c>
      <c r="I894" s="405" t="s">
        <v>377</v>
      </c>
    </row>
    <row r="895" spans="5:9" ht="43.8" thickBot="1" x14ac:dyDescent="0.3">
      <c r="E895" s="521" t="s">
        <v>417</v>
      </c>
      <c r="F895" s="14" t="s">
        <v>376</v>
      </c>
      <c r="G895" s="524" t="s">
        <v>418</v>
      </c>
      <c r="H895" s="525" t="s">
        <v>419</v>
      </c>
      <c r="I895" s="405" t="s">
        <v>377</v>
      </c>
    </row>
    <row r="896" spans="5:9" ht="43.8" thickBot="1" x14ac:dyDescent="0.3">
      <c r="E896" s="521" t="s">
        <v>417</v>
      </c>
      <c r="F896" s="14" t="s">
        <v>376</v>
      </c>
      <c r="G896" s="524" t="s">
        <v>418</v>
      </c>
      <c r="H896" s="525" t="s">
        <v>419</v>
      </c>
      <c r="I896" s="405" t="s">
        <v>377</v>
      </c>
    </row>
    <row r="897" spans="5:9" ht="43.8" thickBot="1" x14ac:dyDescent="0.3">
      <c r="E897" s="521" t="s">
        <v>417</v>
      </c>
      <c r="F897" s="14" t="s">
        <v>376</v>
      </c>
      <c r="G897" s="524" t="s">
        <v>418</v>
      </c>
      <c r="H897" s="525" t="s">
        <v>419</v>
      </c>
      <c r="I897" s="405" t="s">
        <v>377</v>
      </c>
    </row>
    <row r="898" spans="5:9" ht="43.8" thickBot="1" x14ac:dyDescent="0.3">
      <c r="E898" s="521" t="s">
        <v>417</v>
      </c>
      <c r="F898" s="14" t="s">
        <v>376</v>
      </c>
      <c r="G898" s="524" t="s">
        <v>418</v>
      </c>
      <c r="H898" s="525" t="s">
        <v>419</v>
      </c>
      <c r="I898" s="405" t="s">
        <v>377</v>
      </c>
    </row>
    <row r="899" spans="5:9" ht="43.8" thickBot="1" x14ac:dyDescent="0.3">
      <c r="E899" s="521" t="s">
        <v>417</v>
      </c>
      <c r="F899" s="14" t="s">
        <v>376</v>
      </c>
      <c r="G899" s="524" t="s">
        <v>418</v>
      </c>
      <c r="H899" s="525" t="s">
        <v>419</v>
      </c>
      <c r="I899" s="405" t="s">
        <v>377</v>
      </c>
    </row>
    <row r="900" spans="5:9" ht="43.8" thickBot="1" x14ac:dyDescent="0.3">
      <c r="E900" s="521" t="s">
        <v>417</v>
      </c>
      <c r="F900" s="14" t="s">
        <v>376</v>
      </c>
      <c r="G900" s="524" t="s">
        <v>418</v>
      </c>
      <c r="H900" s="525" t="s">
        <v>419</v>
      </c>
      <c r="I900" s="405" t="s">
        <v>377</v>
      </c>
    </row>
    <row r="901" spans="5:9" ht="43.8" thickBot="1" x14ac:dyDescent="0.3">
      <c r="E901" s="521" t="s">
        <v>417</v>
      </c>
      <c r="F901" s="14" t="s">
        <v>376</v>
      </c>
      <c r="G901" s="524" t="s">
        <v>418</v>
      </c>
      <c r="H901" s="525" t="s">
        <v>419</v>
      </c>
      <c r="I901" s="405" t="s">
        <v>377</v>
      </c>
    </row>
    <row r="902" spans="5:9" ht="43.8" thickBot="1" x14ac:dyDescent="0.3">
      <c r="E902" s="521" t="s">
        <v>417</v>
      </c>
      <c r="F902" s="14" t="s">
        <v>376</v>
      </c>
      <c r="G902" s="524" t="s">
        <v>418</v>
      </c>
      <c r="H902" s="525" t="s">
        <v>419</v>
      </c>
      <c r="I902" s="405" t="s">
        <v>377</v>
      </c>
    </row>
    <row r="903" spans="5:9" ht="43.8" thickBot="1" x14ac:dyDescent="0.3">
      <c r="E903" s="521" t="s">
        <v>417</v>
      </c>
      <c r="F903" s="14" t="s">
        <v>376</v>
      </c>
      <c r="G903" s="524" t="s">
        <v>418</v>
      </c>
      <c r="H903" s="525" t="s">
        <v>419</v>
      </c>
      <c r="I903" s="405" t="s">
        <v>377</v>
      </c>
    </row>
    <row r="904" spans="5:9" ht="43.8" thickBot="1" x14ac:dyDescent="0.3">
      <c r="E904" s="521" t="s">
        <v>417</v>
      </c>
      <c r="F904" s="14" t="s">
        <v>376</v>
      </c>
      <c r="G904" s="524" t="s">
        <v>418</v>
      </c>
      <c r="H904" s="525" t="s">
        <v>419</v>
      </c>
      <c r="I904" s="405" t="s">
        <v>377</v>
      </c>
    </row>
    <row r="905" spans="5:9" ht="43.8" thickBot="1" x14ac:dyDescent="0.3">
      <c r="E905" s="521" t="s">
        <v>417</v>
      </c>
      <c r="F905" s="14" t="s">
        <v>376</v>
      </c>
      <c r="G905" s="524" t="s">
        <v>418</v>
      </c>
      <c r="H905" s="525" t="s">
        <v>419</v>
      </c>
      <c r="I905" s="405" t="s">
        <v>377</v>
      </c>
    </row>
    <row r="906" spans="5:9" ht="43.8" thickBot="1" x14ac:dyDescent="0.3">
      <c r="E906" s="521" t="s">
        <v>417</v>
      </c>
      <c r="F906" s="14" t="s">
        <v>376</v>
      </c>
      <c r="G906" s="524" t="s">
        <v>418</v>
      </c>
      <c r="H906" s="525" t="s">
        <v>419</v>
      </c>
      <c r="I906" s="405" t="s">
        <v>377</v>
      </c>
    </row>
    <row r="907" spans="5:9" ht="43.8" thickBot="1" x14ac:dyDescent="0.3">
      <c r="E907" s="521" t="s">
        <v>417</v>
      </c>
      <c r="F907" s="14" t="s">
        <v>376</v>
      </c>
      <c r="G907" s="524" t="s">
        <v>418</v>
      </c>
      <c r="H907" s="525" t="s">
        <v>419</v>
      </c>
      <c r="I907" s="405" t="s">
        <v>377</v>
      </c>
    </row>
    <row r="908" spans="5:9" ht="43.8" thickBot="1" x14ac:dyDescent="0.3">
      <c r="E908" s="521" t="s">
        <v>417</v>
      </c>
      <c r="F908" s="14" t="s">
        <v>376</v>
      </c>
      <c r="G908" s="524" t="s">
        <v>418</v>
      </c>
      <c r="H908" s="525" t="s">
        <v>419</v>
      </c>
      <c r="I908" s="405" t="s">
        <v>377</v>
      </c>
    </row>
    <row r="909" spans="5:9" ht="43.8" thickBot="1" x14ac:dyDescent="0.3">
      <c r="E909" s="521" t="s">
        <v>417</v>
      </c>
      <c r="F909" s="14" t="s">
        <v>376</v>
      </c>
      <c r="G909" s="524" t="s">
        <v>418</v>
      </c>
      <c r="H909" s="525" t="s">
        <v>419</v>
      </c>
      <c r="I909" s="405" t="s">
        <v>377</v>
      </c>
    </row>
    <row r="910" spans="5:9" ht="43.8" thickBot="1" x14ac:dyDescent="0.3">
      <c r="E910" s="521" t="s">
        <v>417</v>
      </c>
      <c r="F910" s="14" t="s">
        <v>376</v>
      </c>
      <c r="G910" s="524" t="s">
        <v>418</v>
      </c>
      <c r="H910" s="525" t="s">
        <v>419</v>
      </c>
      <c r="I910" s="405" t="s">
        <v>377</v>
      </c>
    </row>
    <row r="911" spans="5:9" ht="43.8" thickBot="1" x14ac:dyDescent="0.3">
      <c r="E911" s="521" t="s">
        <v>417</v>
      </c>
      <c r="F911" s="14" t="s">
        <v>376</v>
      </c>
      <c r="G911" s="524" t="s">
        <v>418</v>
      </c>
      <c r="H911" s="525" t="s">
        <v>419</v>
      </c>
      <c r="I911" s="405" t="s">
        <v>377</v>
      </c>
    </row>
    <row r="912" spans="5:9" ht="43.8" thickBot="1" x14ac:dyDescent="0.3">
      <c r="E912" s="521" t="s">
        <v>417</v>
      </c>
      <c r="F912" s="14" t="s">
        <v>376</v>
      </c>
      <c r="G912" s="524" t="s">
        <v>418</v>
      </c>
      <c r="H912" s="525" t="s">
        <v>419</v>
      </c>
      <c r="I912" s="405" t="s">
        <v>377</v>
      </c>
    </row>
    <row r="913" spans="5:9" ht="43.8" thickBot="1" x14ac:dyDescent="0.3">
      <c r="E913" s="521" t="s">
        <v>417</v>
      </c>
      <c r="F913" s="14" t="s">
        <v>376</v>
      </c>
      <c r="G913" s="524" t="s">
        <v>418</v>
      </c>
      <c r="H913" s="525" t="s">
        <v>419</v>
      </c>
      <c r="I913" s="405" t="s">
        <v>377</v>
      </c>
    </row>
    <row r="914" spans="5:9" ht="43.8" thickBot="1" x14ac:dyDescent="0.3">
      <c r="E914" s="521" t="s">
        <v>417</v>
      </c>
      <c r="F914" s="14" t="s">
        <v>376</v>
      </c>
      <c r="G914" s="524" t="s">
        <v>418</v>
      </c>
      <c r="H914" s="525" t="s">
        <v>419</v>
      </c>
      <c r="I914" s="405" t="s">
        <v>377</v>
      </c>
    </row>
    <row r="915" spans="5:9" ht="43.8" thickBot="1" x14ac:dyDescent="0.3">
      <c r="E915" s="521" t="s">
        <v>417</v>
      </c>
      <c r="F915" s="14" t="s">
        <v>376</v>
      </c>
      <c r="G915" s="524" t="s">
        <v>418</v>
      </c>
      <c r="H915" s="525" t="s">
        <v>419</v>
      </c>
      <c r="I915" s="405" t="s">
        <v>377</v>
      </c>
    </row>
    <row r="916" spans="5:9" ht="43.8" thickBot="1" x14ac:dyDescent="0.3">
      <c r="E916" s="521" t="s">
        <v>417</v>
      </c>
      <c r="F916" s="14" t="s">
        <v>376</v>
      </c>
      <c r="G916" s="524" t="s">
        <v>418</v>
      </c>
      <c r="H916" s="525" t="s">
        <v>419</v>
      </c>
      <c r="I916" s="405" t="s">
        <v>377</v>
      </c>
    </row>
    <row r="917" spans="5:9" ht="43.8" thickBot="1" x14ac:dyDescent="0.3">
      <c r="E917" s="521" t="s">
        <v>417</v>
      </c>
      <c r="F917" s="14" t="s">
        <v>376</v>
      </c>
      <c r="G917" s="524" t="s">
        <v>418</v>
      </c>
      <c r="H917" s="525" t="s">
        <v>419</v>
      </c>
      <c r="I917" s="405" t="s">
        <v>377</v>
      </c>
    </row>
    <row r="918" spans="5:9" ht="43.8" thickBot="1" x14ac:dyDescent="0.3">
      <c r="E918" s="521" t="s">
        <v>417</v>
      </c>
      <c r="F918" s="14" t="s">
        <v>376</v>
      </c>
      <c r="G918" s="524" t="s">
        <v>418</v>
      </c>
      <c r="H918" s="525" t="s">
        <v>419</v>
      </c>
      <c r="I918" s="405" t="s">
        <v>377</v>
      </c>
    </row>
    <row r="919" spans="5:9" ht="43.8" thickBot="1" x14ac:dyDescent="0.3">
      <c r="E919" s="521" t="s">
        <v>417</v>
      </c>
      <c r="F919" s="14" t="s">
        <v>376</v>
      </c>
      <c r="G919" s="524" t="s">
        <v>418</v>
      </c>
      <c r="H919" s="525" t="s">
        <v>419</v>
      </c>
      <c r="I919" s="405" t="s">
        <v>377</v>
      </c>
    </row>
    <row r="920" spans="5:9" ht="43.8" thickBot="1" x14ac:dyDescent="0.3">
      <c r="E920" s="521" t="s">
        <v>417</v>
      </c>
      <c r="F920" s="14" t="s">
        <v>376</v>
      </c>
      <c r="G920" s="524" t="s">
        <v>418</v>
      </c>
      <c r="H920" s="525" t="s">
        <v>419</v>
      </c>
      <c r="I920" s="405" t="s">
        <v>377</v>
      </c>
    </row>
    <row r="921" spans="5:9" ht="43.8" thickBot="1" x14ac:dyDescent="0.3">
      <c r="E921" s="521" t="s">
        <v>417</v>
      </c>
      <c r="F921" s="14" t="s">
        <v>376</v>
      </c>
      <c r="G921" s="524" t="s">
        <v>418</v>
      </c>
      <c r="H921" s="525" t="s">
        <v>419</v>
      </c>
      <c r="I921" s="405" t="s">
        <v>377</v>
      </c>
    </row>
    <row r="922" spans="5:9" ht="43.8" thickBot="1" x14ac:dyDescent="0.3">
      <c r="E922" s="521" t="s">
        <v>417</v>
      </c>
      <c r="F922" s="14" t="s">
        <v>376</v>
      </c>
      <c r="G922" s="524" t="s">
        <v>418</v>
      </c>
      <c r="H922" s="525" t="s">
        <v>419</v>
      </c>
      <c r="I922" s="405" t="s">
        <v>377</v>
      </c>
    </row>
    <row r="923" spans="5:9" ht="43.8" thickBot="1" x14ac:dyDescent="0.3">
      <c r="E923" s="521" t="s">
        <v>417</v>
      </c>
      <c r="F923" s="14" t="s">
        <v>376</v>
      </c>
      <c r="G923" s="524" t="s">
        <v>418</v>
      </c>
      <c r="H923" s="525" t="s">
        <v>419</v>
      </c>
      <c r="I923" s="405" t="s">
        <v>377</v>
      </c>
    </row>
    <row r="924" spans="5:9" ht="43.8" thickBot="1" x14ac:dyDescent="0.3">
      <c r="E924" s="521" t="s">
        <v>417</v>
      </c>
      <c r="F924" s="14" t="s">
        <v>376</v>
      </c>
      <c r="G924" s="524" t="s">
        <v>418</v>
      </c>
      <c r="H924" s="525" t="s">
        <v>419</v>
      </c>
      <c r="I924" s="405" t="s">
        <v>377</v>
      </c>
    </row>
    <row r="925" spans="5:9" ht="43.8" thickBot="1" x14ac:dyDescent="0.3">
      <c r="E925" s="521" t="s">
        <v>417</v>
      </c>
      <c r="F925" s="14" t="s">
        <v>376</v>
      </c>
      <c r="G925" s="524" t="s">
        <v>418</v>
      </c>
      <c r="H925" s="525" t="s">
        <v>419</v>
      </c>
      <c r="I925" s="405" t="s">
        <v>377</v>
      </c>
    </row>
    <row r="926" spans="5:9" ht="43.8" thickBot="1" x14ac:dyDescent="0.3">
      <c r="E926" s="521" t="s">
        <v>417</v>
      </c>
      <c r="F926" s="14" t="s">
        <v>376</v>
      </c>
      <c r="G926" s="524" t="s">
        <v>418</v>
      </c>
      <c r="H926" s="525" t="s">
        <v>419</v>
      </c>
      <c r="I926" s="405" t="s">
        <v>377</v>
      </c>
    </row>
    <row r="927" spans="5:9" ht="43.8" thickBot="1" x14ac:dyDescent="0.3">
      <c r="E927" s="521" t="s">
        <v>417</v>
      </c>
      <c r="F927" s="14" t="s">
        <v>376</v>
      </c>
      <c r="G927" s="524" t="s">
        <v>418</v>
      </c>
      <c r="H927" s="525" t="s">
        <v>419</v>
      </c>
      <c r="I927" s="405" t="s">
        <v>377</v>
      </c>
    </row>
    <row r="928" spans="5:9" ht="43.8" thickBot="1" x14ac:dyDescent="0.3">
      <c r="E928" s="521" t="s">
        <v>417</v>
      </c>
      <c r="F928" s="14" t="s">
        <v>376</v>
      </c>
      <c r="G928" s="524" t="s">
        <v>418</v>
      </c>
      <c r="H928" s="525" t="s">
        <v>419</v>
      </c>
      <c r="I928" s="405" t="s">
        <v>377</v>
      </c>
    </row>
    <row r="929" spans="5:9" ht="43.8" thickBot="1" x14ac:dyDescent="0.3">
      <c r="E929" s="521" t="s">
        <v>417</v>
      </c>
      <c r="F929" s="14" t="s">
        <v>376</v>
      </c>
      <c r="G929" s="524" t="s">
        <v>418</v>
      </c>
      <c r="H929" s="525" t="s">
        <v>419</v>
      </c>
      <c r="I929" s="405" t="s">
        <v>377</v>
      </c>
    </row>
    <row r="930" spans="5:9" ht="43.8" thickBot="1" x14ac:dyDescent="0.3">
      <c r="E930" s="521" t="s">
        <v>417</v>
      </c>
      <c r="F930" s="14" t="s">
        <v>376</v>
      </c>
      <c r="G930" s="524" t="s">
        <v>418</v>
      </c>
      <c r="H930" s="525" t="s">
        <v>419</v>
      </c>
      <c r="I930" s="405" t="s">
        <v>377</v>
      </c>
    </row>
    <row r="931" spans="5:9" ht="43.8" thickBot="1" x14ac:dyDescent="0.3">
      <c r="E931" s="521" t="s">
        <v>417</v>
      </c>
      <c r="F931" s="14" t="s">
        <v>376</v>
      </c>
      <c r="G931" s="524" t="s">
        <v>418</v>
      </c>
      <c r="H931" s="525" t="s">
        <v>419</v>
      </c>
      <c r="I931" s="405" t="s">
        <v>377</v>
      </c>
    </row>
    <row r="932" spans="5:9" ht="43.8" thickBot="1" x14ac:dyDescent="0.3">
      <c r="E932" s="521" t="s">
        <v>417</v>
      </c>
      <c r="F932" s="14" t="s">
        <v>376</v>
      </c>
      <c r="G932" s="524" t="s">
        <v>418</v>
      </c>
      <c r="H932" s="525" t="s">
        <v>419</v>
      </c>
      <c r="I932" s="405" t="s">
        <v>377</v>
      </c>
    </row>
    <row r="933" spans="5:9" ht="43.8" thickBot="1" x14ac:dyDescent="0.3">
      <c r="E933" s="521" t="s">
        <v>417</v>
      </c>
      <c r="F933" s="14" t="s">
        <v>376</v>
      </c>
      <c r="G933" s="524" t="s">
        <v>418</v>
      </c>
      <c r="H933" s="525" t="s">
        <v>419</v>
      </c>
      <c r="I933" s="405" t="s">
        <v>377</v>
      </c>
    </row>
    <row r="934" spans="5:9" ht="43.8" thickBot="1" x14ac:dyDescent="0.3">
      <c r="E934" s="521" t="s">
        <v>417</v>
      </c>
      <c r="F934" s="14" t="s">
        <v>376</v>
      </c>
      <c r="G934" s="524" t="s">
        <v>418</v>
      </c>
      <c r="H934" s="525" t="s">
        <v>419</v>
      </c>
      <c r="I934" s="405" t="s">
        <v>377</v>
      </c>
    </row>
    <row r="935" spans="5:9" ht="43.8" thickBot="1" x14ac:dyDescent="0.3">
      <c r="E935" s="521" t="s">
        <v>417</v>
      </c>
      <c r="F935" s="14" t="s">
        <v>376</v>
      </c>
      <c r="G935" s="524" t="s">
        <v>418</v>
      </c>
      <c r="H935" s="525" t="s">
        <v>419</v>
      </c>
      <c r="I935" s="405" t="s">
        <v>377</v>
      </c>
    </row>
    <row r="936" spans="5:9" ht="43.8" thickBot="1" x14ac:dyDescent="0.3">
      <c r="E936" s="521" t="s">
        <v>417</v>
      </c>
      <c r="F936" s="14" t="s">
        <v>376</v>
      </c>
      <c r="G936" s="524" t="s">
        <v>418</v>
      </c>
      <c r="H936" s="525" t="s">
        <v>419</v>
      </c>
      <c r="I936" s="405" t="s">
        <v>377</v>
      </c>
    </row>
    <row r="937" spans="5:9" ht="43.8" thickBot="1" x14ac:dyDescent="0.3">
      <c r="E937" s="521" t="s">
        <v>417</v>
      </c>
      <c r="F937" s="14" t="s">
        <v>376</v>
      </c>
      <c r="G937" s="524" t="s">
        <v>418</v>
      </c>
      <c r="H937" s="525" t="s">
        <v>419</v>
      </c>
      <c r="I937" s="405" t="s">
        <v>377</v>
      </c>
    </row>
    <row r="938" spans="5:9" ht="43.8" thickBot="1" x14ac:dyDescent="0.3">
      <c r="E938" s="521" t="s">
        <v>417</v>
      </c>
      <c r="F938" s="14" t="s">
        <v>376</v>
      </c>
      <c r="G938" s="524" t="s">
        <v>418</v>
      </c>
      <c r="H938" s="525" t="s">
        <v>419</v>
      </c>
      <c r="I938" s="405" t="s">
        <v>377</v>
      </c>
    </row>
    <row r="939" spans="5:9" ht="43.8" thickBot="1" x14ac:dyDescent="0.3">
      <c r="E939" s="521" t="s">
        <v>417</v>
      </c>
      <c r="F939" s="14" t="s">
        <v>376</v>
      </c>
      <c r="G939" s="524" t="s">
        <v>418</v>
      </c>
      <c r="H939" s="525" t="s">
        <v>419</v>
      </c>
      <c r="I939" s="405" t="s">
        <v>377</v>
      </c>
    </row>
    <row r="940" spans="5:9" ht="43.8" thickBot="1" x14ac:dyDescent="0.3">
      <c r="E940" s="521" t="s">
        <v>417</v>
      </c>
      <c r="F940" s="14" t="s">
        <v>376</v>
      </c>
      <c r="G940" s="524" t="s">
        <v>418</v>
      </c>
      <c r="H940" s="525" t="s">
        <v>419</v>
      </c>
      <c r="I940" s="405" t="s">
        <v>377</v>
      </c>
    </row>
    <row r="941" spans="5:9" ht="43.8" thickBot="1" x14ac:dyDescent="0.3">
      <c r="E941" s="521" t="s">
        <v>417</v>
      </c>
      <c r="F941" s="14" t="s">
        <v>376</v>
      </c>
      <c r="G941" s="524" t="s">
        <v>418</v>
      </c>
      <c r="H941" s="525" t="s">
        <v>419</v>
      </c>
      <c r="I941" s="405" t="s">
        <v>377</v>
      </c>
    </row>
    <row r="942" spans="5:9" ht="43.8" thickBot="1" x14ac:dyDescent="0.3">
      <c r="E942" s="521" t="s">
        <v>417</v>
      </c>
      <c r="F942" s="14" t="s">
        <v>376</v>
      </c>
      <c r="G942" s="524" t="s">
        <v>418</v>
      </c>
      <c r="H942" s="525" t="s">
        <v>419</v>
      </c>
      <c r="I942" s="405" t="s">
        <v>377</v>
      </c>
    </row>
    <row r="943" spans="5:9" ht="43.8" thickBot="1" x14ac:dyDescent="0.3">
      <c r="E943" s="521" t="s">
        <v>417</v>
      </c>
      <c r="F943" s="14" t="s">
        <v>376</v>
      </c>
      <c r="G943" s="524" t="s">
        <v>418</v>
      </c>
      <c r="H943" s="525" t="s">
        <v>419</v>
      </c>
      <c r="I943" s="405" t="s">
        <v>377</v>
      </c>
    </row>
    <row r="944" spans="5:9" ht="43.8" thickBot="1" x14ac:dyDescent="0.3">
      <c r="E944" s="521" t="s">
        <v>417</v>
      </c>
      <c r="F944" s="14" t="s">
        <v>376</v>
      </c>
      <c r="G944" s="524" t="s">
        <v>418</v>
      </c>
      <c r="H944" s="525" t="s">
        <v>419</v>
      </c>
      <c r="I944" s="405" t="s">
        <v>377</v>
      </c>
    </row>
    <row r="945" spans="5:9" ht="43.8" thickBot="1" x14ac:dyDescent="0.3">
      <c r="E945" s="521" t="s">
        <v>417</v>
      </c>
      <c r="F945" s="14" t="s">
        <v>376</v>
      </c>
      <c r="G945" s="524" t="s">
        <v>418</v>
      </c>
      <c r="H945" s="525" t="s">
        <v>419</v>
      </c>
      <c r="I945" s="405" t="s">
        <v>377</v>
      </c>
    </row>
    <row r="946" spans="5:9" ht="43.8" thickBot="1" x14ac:dyDescent="0.3">
      <c r="E946" s="521" t="s">
        <v>417</v>
      </c>
      <c r="F946" s="14" t="s">
        <v>376</v>
      </c>
      <c r="G946" s="524" t="s">
        <v>418</v>
      </c>
      <c r="H946" s="525" t="s">
        <v>419</v>
      </c>
      <c r="I946" s="405" t="s">
        <v>377</v>
      </c>
    </row>
    <row r="947" spans="5:9" ht="43.8" thickBot="1" x14ac:dyDescent="0.3">
      <c r="E947" s="521" t="s">
        <v>417</v>
      </c>
      <c r="F947" s="14" t="s">
        <v>376</v>
      </c>
      <c r="G947" s="524" t="s">
        <v>418</v>
      </c>
      <c r="H947" s="525" t="s">
        <v>419</v>
      </c>
      <c r="I947" s="405" t="s">
        <v>377</v>
      </c>
    </row>
    <row r="948" spans="5:9" ht="43.8" thickBot="1" x14ac:dyDescent="0.3">
      <c r="E948" s="521" t="s">
        <v>417</v>
      </c>
      <c r="F948" s="14" t="s">
        <v>376</v>
      </c>
      <c r="G948" s="524" t="s">
        <v>418</v>
      </c>
      <c r="H948" s="525" t="s">
        <v>419</v>
      </c>
      <c r="I948" s="405" t="s">
        <v>377</v>
      </c>
    </row>
    <row r="949" spans="5:9" ht="43.8" thickBot="1" x14ac:dyDescent="0.3">
      <c r="E949" s="521" t="s">
        <v>417</v>
      </c>
      <c r="F949" s="14" t="s">
        <v>376</v>
      </c>
      <c r="G949" s="524" t="s">
        <v>418</v>
      </c>
      <c r="H949" s="525" t="s">
        <v>419</v>
      </c>
      <c r="I949" s="405" t="s">
        <v>377</v>
      </c>
    </row>
    <row r="950" spans="5:9" ht="43.8" thickBot="1" x14ac:dyDescent="0.3">
      <c r="E950" s="521" t="s">
        <v>417</v>
      </c>
      <c r="F950" s="14" t="s">
        <v>376</v>
      </c>
      <c r="G950" s="524" t="s">
        <v>418</v>
      </c>
      <c r="H950" s="525" t="s">
        <v>419</v>
      </c>
      <c r="I950" s="405" t="s">
        <v>377</v>
      </c>
    </row>
    <row r="951" spans="5:9" ht="43.8" thickBot="1" x14ac:dyDescent="0.3">
      <c r="E951" s="521" t="s">
        <v>417</v>
      </c>
      <c r="F951" s="14" t="s">
        <v>376</v>
      </c>
      <c r="G951" s="524" t="s">
        <v>418</v>
      </c>
      <c r="H951" s="525" t="s">
        <v>419</v>
      </c>
      <c r="I951" s="405" t="s">
        <v>377</v>
      </c>
    </row>
    <row r="952" spans="5:9" ht="43.8" thickBot="1" x14ac:dyDescent="0.3">
      <c r="E952" s="521" t="s">
        <v>417</v>
      </c>
      <c r="F952" s="14" t="s">
        <v>376</v>
      </c>
      <c r="G952" s="524" t="s">
        <v>418</v>
      </c>
      <c r="H952" s="525" t="s">
        <v>419</v>
      </c>
      <c r="I952" s="405" t="s">
        <v>377</v>
      </c>
    </row>
    <row r="953" spans="5:9" ht="43.8" thickBot="1" x14ac:dyDescent="0.3">
      <c r="E953" s="521" t="s">
        <v>417</v>
      </c>
      <c r="F953" s="14" t="s">
        <v>376</v>
      </c>
      <c r="G953" s="524" t="s">
        <v>418</v>
      </c>
      <c r="H953" s="525" t="s">
        <v>419</v>
      </c>
      <c r="I953" s="405" t="s">
        <v>377</v>
      </c>
    </row>
    <row r="954" spans="5:9" ht="43.8" thickBot="1" x14ac:dyDescent="0.3">
      <c r="E954" s="521" t="s">
        <v>417</v>
      </c>
      <c r="F954" s="14" t="s">
        <v>376</v>
      </c>
      <c r="G954" s="524" t="s">
        <v>418</v>
      </c>
      <c r="H954" s="525" t="s">
        <v>419</v>
      </c>
      <c r="I954" s="405" t="s">
        <v>377</v>
      </c>
    </row>
    <row r="955" spans="5:9" ht="43.8" thickBot="1" x14ac:dyDescent="0.3">
      <c r="E955" s="521" t="s">
        <v>417</v>
      </c>
      <c r="F955" s="14" t="s">
        <v>376</v>
      </c>
      <c r="G955" s="524" t="s">
        <v>418</v>
      </c>
      <c r="H955" s="525" t="s">
        <v>419</v>
      </c>
      <c r="I955" s="405" t="s">
        <v>377</v>
      </c>
    </row>
    <row r="956" spans="5:9" ht="43.8" thickBot="1" x14ac:dyDescent="0.3">
      <c r="E956" s="521" t="s">
        <v>417</v>
      </c>
      <c r="F956" s="14" t="s">
        <v>376</v>
      </c>
      <c r="G956" s="524" t="s">
        <v>418</v>
      </c>
      <c r="H956" s="525" t="s">
        <v>419</v>
      </c>
      <c r="I956" s="405" t="s">
        <v>377</v>
      </c>
    </row>
    <row r="957" spans="5:9" ht="43.8" thickBot="1" x14ac:dyDescent="0.3">
      <c r="E957" s="521" t="s">
        <v>417</v>
      </c>
      <c r="F957" s="14" t="s">
        <v>376</v>
      </c>
      <c r="G957" s="524" t="s">
        <v>418</v>
      </c>
      <c r="H957" s="525" t="s">
        <v>419</v>
      </c>
      <c r="I957" s="405" t="s">
        <v>377</v>
      </c>
    </row>
    <row r="958" spans="5:9" ht="43.8" thickBot="1" x14ac:dyDescent="0.3">
      <c r="E958" s="521" t="s">
        <v>417</v>
      </c>
      <c r="F958" s="14" t="s">
        <v>376</v>
      </c>
      <c r="G958" s="524" t="s">
        <v>418</v>
      </c>
      <c r="H958" s="525" t="s">
        <v>419</v>
      </c>
      <c r="I958" s="405" t="s">
        <v>377</v>
      </c>
    </row>
    <row r="959" spans="5:9" ht="43.8" thickBot="1" x14ac:dyDescent="0.3">
      <c r="E959" s="521" t="s">
        <v>417</v>
      </c>
      <c r="F959" s="14" t="s">
        <v>376</v>
      </c>
      <c r="G959" s="524" t="s">
        <v>418</v>
      </c>
      <c r="H959" s="525" t="s">
        <v>419</v>
      </c>
      <c r="I959" s="405" t="s">
        <v>377</v>
      </c>
    </row>
    <row r="960" spans="5:9" ht="43.8" thickBot="1" x14ac:dyDescent="0.3">
      <c r="E960" s="521" t="s">
        <v>417</v>
      </c>
      <c r="F960" s="14" t="s">
        <v>376</v>
      </c>
      <c r="G960" s="524" t="s">
        <v>418</v>
      </c>
      <c r="H960" s="525" t="s">
        <v>419</v>
      </c>
      <c r="I960" s="405" t="s">
        <v>377</v>
      </c>
    </row>
    <row r="961" spans="5:9" ht="43.8" thickBot="1" x14ac:dyDescent="0.3">
      <c r="E961" s="521" t="s">
        <v>417</v>
      </c>
      <c r="F961" s="14" t="s">
        <v>376</v>
      </c>
      <c r="G961" s="524" t="s">
        <v>418</v>
      </c>
      <c r="H961" s="525" t="s">
        <v>419</v>
      </c>
      <c r="I961" s="405" t="s">
        <v>377</v>
      </c>
    </row>
    <row r="962" spans="5:9" ht="43.8" thickBot="1" x14ac:dyDescent="0.3">
      <c r="E962" s="521" t="s">
        <v>417</v>
      </c>
      <c r="F962" s="14" t="s">
        <v>376</v>
      </c>
      <c r="G962" s="524" t="s">
        <v>418</v>
      </c>
      <c r="H962" s="525" t="s">
        <v>419</v>
      </c>
      <c r="I962" s="405" t="s">
        <v>377</v>
      </c>
    </row>
    <row r="963" spans="5:9" ht="43.8" thickBot="1" x14ac:dyDescent="0.3">
      <c r="E963" s="521" t="s">
        <v>417</v>
      </c>
      <c r="F963" s="14" t="s">
        <v>376</v>
      </c>
      <c r="G963" s="524" t="s">
        <v>418</v>
      </c>
      <c r="H963" s="525" t="s">
        <v>419</v>
      </c>
      <c r="I963" s="405" t="s">
        <v>377</v>
      </c>
    </row>
    <row r="964" spans="5:9" ht="43.8" thickBot="1" x14ac:dyDescent="0.3">
      <c r="E964" s="521" t="s">
        <v>417</v>
      </c>
      <c r="F964" s="14" t="s">
        <v>376</v>
      </c>
      <c r="G964" s="524" t="s">
        <v>418</v>
      </c>
      <c r="H964" s="525" t="s">
        <v>419</v>
      </c>
      <c r="I964" s="405" t="s">
        <v>377</v>
      </c>
    </row>
    <row r="965" spans="5:9" ht="43.8" thickBot="1" x14ac:dyDescent="0.3">
      <c r="E965" s="521" t="s">
        <v>417</v>
      </c>
      <c r="F965" s="14" t="s">
        <v>376</v>
      </c>
      <c r="G965" s="524" t="s">
        <v>418</v>
      </c>
      <c r="H965" s="525" t="s">
        <v>419</v>
      </c>
      <c r="I965" s="405" t="s">
        <v>377</v>
      </c>
    </row>
    <row r="966" spans="5:9" ht="43.8" thickBot="1" x14ac:dyDescent="0.3">
      <c r="E966" s="521" t="s">
        <v>417</v>
      </c>
      <c r="F966" s="14" t="s">
        <v>376</v>
      </c>
      <c r="G966" s="524" t="s">
        <v>418</v>
      </c>
      <c r="H966" s="525" t="s">
        <v>419</v>
      </c>
      <c r="I966" s="405" t="s">
        <v>377</v>
      </c>
    </row>
    <row r="967" spans="5:9" ht="43.8" thickBot="1" x14ac:dyDescent="0.3">
      <c r="E967" s="521" t="s">
        <v>417</v>
      </c>
      <c r="F967" s="14" t="s">
        <v>376</v>
      </c>
      <c r="G967" s="524" t="s">
        <v>418</v>
      </c>
      <c r="H967" s="525" t="s">
        <v>419</v>
      </c>
      <c r="I967" s="405" t="s">
        <v>377</v>
      </c>
    </row>
    <row r="968" spans="5:9" ht="43.8" thickBot="1" x14ac:dyDescent="0.3">
      <c r="E968" s="521" t="s">
        <v>417</v>
      </c>
      <c r="F968" s="14" t="s">
        <v>376</v>
      </c>
      <c r="G968" s="524" t="s">
        <v>418</v>
      </c>
      <c r="H968" s="525" t="s">
        <v>419</v>
      </c>
      <c r="I968" s="405" t="s">
        <v>377</v>
      </c>
    </row>
    <row r="969" spans="5:9" ht="43.8" thickBot="1" x14ac:dyDescent="0.3">
      <c r="E969" s="521" t="s">
        <v>417</v>
      </c>
      <c r="F969" s="14" t="s">
        <v>376</v>
      </c>
      <c r="G969" s="524" t="s">
        <v>418</v>
      </c>
      <c r="H969" s="525" t="s">
        <v>419</v>
      </c>
      <c r="I969" s="405" t="s">
        <v>377</v>
      </c>
    </row>
    <row r="970" spans="5:9" ht="43.8" thickBot="1" x14ac:dyDescent="0.3">
      <c r="E970" s="521" t="s">
        <v>417</v>
      </c>
      <c r="F970" s="14" t="s">
        <v>376</v>
      </c>
      <c r="G970" s="524" t="s">
        <v>418</v>
      </c>
      <c r="H970" s="525" t="s">
        <v>419</v>
      </c>
      <c r="I970" s="405" t="s">
        <v>377</v>
      </c>
    </row>
    <row r="971" spans="5:9" ht="43.8" thickBot="1" x14ac:dyDescent="0.3">
      <c r="E971" s="521" t="s">
        <v>417</v>
      </c>
      <c r="F971" s="14" t="s">
        <v>376</v>
      </c>
      <c r="G971" s="524" t="s">
        <v>418</v>
      </c>
      <c r="H971" s="525" t="s">
        <v>419</v>
      </c>
      <c r="I971" s="405" t="s">
        <v>377</v>
      </c>
    </row>
    <row r="972" spans="5:9" ht="43.8" thickBot="1" x14ac:dyDescent="0.3">
      <c r="E972" s="521" t="s">
        <v>417</v>
      </c>
      <c r="F972" s="14" t="s">
        <v>376</v>
      </c>
      <c r="G972" s="524" t="s">
        <v>418</v>
      </c>
      <c r="H972" s="525" t="s">
        <v>419</v>
      </c>
      <c r="I972" s="405" t="s">
        <v>377</v>
      </c>
    </row>
    <row r="973" spans="5:9" ht="43.8" thickBot="1" x14ac:dyDescent="0.3">
      <c r="E973" s="521" t="s">
        <v>417</v>
      </c>
      <c r="F973" s="14" t="s">
        <v>376</v>
      </c>
      <c r="G973" s="524" t="s">
        <v>418</v>
      </c>
      <c r="H973" s="525" t="s">
        <v>419</v>
      </c>
      <c r="I973" s="405" t="s">
        <v>377</v>
      </c>
    </row>
    <row r="974" spans="5:9" ht="43.8" thickBot="1" x14ac:dyDescent="0.3">
      <c r="E974" s="521" t="s">
        <v>417</v>
      </c>
      <c r="F974" s="14" t="s">
        <v>376</v>
      </c>
      <c r="G974" s="524" t="s">
        <v>418</v>
      </c>
      <c r="H974" s="525" t="s">
        <v>419</v>
      </c>
      <c r="I974" s="405" t="s">
        <v>377</v>
      </c>
    </row>
    <row r="975" spans="5:9" ht="43.8" thickBot="1" x14ac:dyDescent="0.3">
      <c r="E975" s="521" t="s">
        <v>417</v>
      </c>
      <c r="F975" s="14" t="s">
        <v>376</v>
      </c>
      <c r="G975" s="524" t="s">
        <v>418</v>
      </c>
      <c r="H975" s="525" t="s">
        <v>419</v>
      </c>
      <c r="I975" s="405" t="s">
        <v>377</v>
      </c>
    </row>
    <row r="976" spans="5:9" ht="43.8" thickBot="1" x14ac:dyDescent="0.3">
      <c r="E976" s="521" t="s">
        <v>417</v>
      </c>
      <c r="F976" s="14" t="s">
        <v>376</v>
      </c>
      <c r="G976" s="524" t="s">
        <v>418</v>
      </c>
      <c r="H976" s="525" t="s">
        <v>419</v>
      </c>
      <c r="I976" s="405" t="s">
        <v>377</v>
      </c>
    </row>
    <row r="977" spans="5:9" ht="43.8" thickBot="1" x14ac:dyDescent="0.3">
      <c r="E977" s="521" t="s">
        <v>417</v>
      </c>
      <c r="F977" s="14" t="s">
        <v>376</v>
      </c>
      <c r="G977" s="524" t="s">
        <v>418</v>
      </c>
      <c r="H977" s="525" t="s">
        <v>419</v>
      </c>
      <c r="I977" s="405" t="s">
        <v>377</v>
      </c>
    </row>
    <row r="978" spans="5:9" ht="43.8" thickBot="1" x14ac:dyDescent="0.3">
      <c r="E978" s="521" t="s">
        <v>417</v>
      </c>
      <c r="F978" s="14" t="s">
        <v>376</v>
      </c>
      <c r="G978" s="524" t="s">
        <v>418</v>
      </c>
      <c r="H978" s="525" t="s">
        <v>419</v>
      </c>
      <c r="I978" s="405" t="s">
        <v>377</v>
      </c>
    </row>
    <row r="979" spans="5:9" ht="43.8" thickBot="1" x14ac:dyDescent="0.3">
      <c r="E979" s="521" t="s">
        <v>417</v>
      </c>
      <c r="F979" s="14" t="s">
        <v>376</v>
      </c>
      <c r="G979" s="524" t="s">
        <v>418</v>
      </c>
      <c r="H979" s="525" t="s">
        <v>419</v>
      </c>
      <c r="I979" s="405" t="s">
        <v>377</v>
      </c>
    </row>
    <row r="980" spans="5:9" ht="43.8" thickBot="1" x14ac:dyDescent="0.3">
      <c r="E980" s="521" t="s">
        <v>417</v>
      </c>
      <c r="F980" s="14" t="s">
        <v>376</v>
      </c>
      <c r="G980" s="524" t="s">
        <v>418</v>
      </c>
      <c r="H980" s="525" t="s">
        <v>419</v>
      </c>
      <c r="I980" s="405" t="s">
        <v>377</v>
      </c>
    </row>
    <row r="981" spans="5:9" ht="43.8" thickBot="1" x14ac:dyDescent="0.3">
      <c r="E981" s="521" t="s">
        <v>417</v>
      </c>
      <c r="F981" s="14" t="s">
        <v>376</v>
      </c>
      <c r="G981" s="524" t="s">
        <v>418</v>
      </c>
      <c r="H981" s="525" t="s">
        <v>419</v>
      </c>
      <c r="I981" s="405" t="s">
        <v>377</v>
      </c>
    </row>
    <row r="982" spans="5:9" ht="43.8" thickBot="1" x14ac:dyDescent="0.3">
      <c r="E982" s="521" t="s">
        <v>417</v>
      </c>
      <c r="F982" s="14" t="s">
        <v>376</v>
      </c>
      <c r="G982" s="524" t="s">
        <v>418</v>
      </c>
      <c r="H982" s="525" t="s">
        <v>419</v>
      </c>
      <c r="I982" s="405" t="s">
        <v>377</v>
      </c>
    </row>
    <row r="983" spans="5:9" ht="43.8" thickBot="1" x14ac:dyDescent="0.3">
      <c r="E983" s="521" t="s">
        <v>417</v>
      </c>
      <c r="F983" s="14" t="s">
        <v>376</v>
      </c>
      <c r="G983" s="524" t="s">
        <v>418</v>
      </c>
      <c r="H983" s="525" t="s">
        <v>419</v>
      </c>
      <c r="I983" s="405" t="s">
        <v>377</v>
      </c>
    </row>
    <row r="984" spans="5:9" ht="43.8" thickBot="1" x14ac:dyDescent="0.3">
      <c r="E984" s="521" t="s">
        <v>417</v>
      </c>
      <c r="F984" s="14" t="s">
        <v>376</v>
      </c>
      <c r="G984" s="524" t="s">
        <v>418</v>
      </c>
      <c r="H984" s="525" t="s">
        <v>419</v>
      </c>
      <c r="I984" s="405" t="s">
        <v>377</v>
      </c>
    </row>
    <row r="985" spans="5:9" ht="43.8" thickBot="1" x14ac:dyDescent="0.3">
      <c r="E985" s="521" t="s">
        <v>417</v>
      </c>
      <c r="F985" s="14" t="s">
        <v>376</v>
      </c>
      <c r="G985" s="524" t="s">
        <v>418</v>
      </c>
      <c r="H985" s="525" t="s">
        <v>419</v>
      </c>
      <c r="I985" s="405" t="s">
        <v>377</v>
      </c>
    </row>
    <row r="986" spans="5:9" ht="43.8" thickBot="1" x14ac:dyDescent="0.3">
      <c r="E986" s="521" t="s">
        <v>417</v>
      </c>
      <c r="F986" s="14" t="s">
        <v>376</v>
      </c>
      <c r="G986" s="524" t="s">
        <v>418</v>
      </c>
      <c r="H986" s="525" t="s">
        <v>419</v>
      </c>
      <c r="I986" s="405" t="s">
        <v>377</v>
      </c>
    </row>
    <row r="987" spans="5:9" ht="43.8" thickBot="1" x14ac:dyDescent="0.3">
      <c r="E987" s="521" t="s">
        <v>417</v>
      </c>
      <c r="F987" s="14" t="s">
        <v>376</v>
      </c>
      <c r="G987" s="524" t="s">
        <v>418</v>
      </c>
      <c r="H987" s="525" t="s">
        <v>419</v>
      </c>
      <c r="I987" s="405" t="s">
        <v>377</v>
      </c>
    </row>
    <row r="988" spans="5:9" ht="43.8" thickBot="1" x14ac:dyDescent="0.3">
      <c r="E988" s="521" t="s">
        <v>417</v>
      </c>
      <c r="F988" s="14" t="s">
        <v>376</v>
      </c>
      <c r="G988" s="524" t="s">
        <v>418</v>
      </c>
      <c r="H988" s="525" t="s">
        <v>419</v>
      </c>
      <c r="I988" s="405" t="s">
        <v>377</v>
      </c>
    </row>
    <row r="989" spans="5:9" ht="43.8" thickBot="1" x14ac:dyDescent="0.3">
      <c r="E989" s="521" t="s">
        <v>417</v>
      </c>
      <c r="F989" s="14" t="s">
        <v>376</v>
      </c>
      <c r="G989" s="524" t="s">
        <v>418</v>
      </c>
      <c r="H989" s="525" t="s">
        <v>419</v>
      </c>
      <c r="I989" s="405" t="s">
        <v>377</v>
      </c>
    </row>
    <row r="990" spans="5:9" ht="43.8" thickBot="1" x14ac:dyDescent="0.3">
      <c r="E990" s="521" t="s">
        <v>417</v>
      </c>
      <c r="F990" s="14" t="s">
        <v>376</v>
      </c>
      <c r="G990" s="524" t="s">
        <v>418</v>
      </c>
      <c r="H990" s="525" t="s">
        <v>419</v>
      </c>
      <c r="I990" s="405" t="s">
        <v>377</v>
      </c>
    </row>
    <row r="991" spans="5:9" ht="43.8" thickBot="1" x14ac:dyDescent="0.3">
      <c r="E991" s="521" t="s">
        <v>417</v>
      </c>
      <c r="F991" s="14" t="s">
        <v>376</v>
      </c>
      <c r="G991" s="524" t="s">
        <v>418</v>
      </c>
      <c r="H991" s="525" t="s">
        <v>419</v>
      </c>
      <c r="I991" s="405" t="s">
        <v>377</v>
      </c>
    </row>
    <row r="992" spans="5:9" ht="43.8" thickBot="1" x14ac:dyDescent="0.3">
      <c r="E992" s="521" t="s">
        <v>417</v>
      </c>
      <c r="F992" s="14" t="s">
        <v>376</v>
      </c>
      <c r="G992" s="524" t="s">
        <v>418</v>
      </c>
      <c r="H992" s="525" t="s">
        <v>419</v>
      </c>
      <c r="I992" s="405" t="s">
        <v>377</v>
      </c>
    </row>
    <row r="993" spans="5:9" ht="43.8" thickBot="1" x14ac:dyDescent="0.3">
      <c r="E993" s="521" t="s">
        <v>417</v>
      </c>
      <c r="F993" s="14" t="s">
        <v>376</v>
      </c>
      <c r="G993" s="524" t="s">
        <v>418</v>
      </c>
      <c r="H993" s="525" t="s">
        <v>419</v>
      </c>
      <c r="I993" s="405" t="s">
        <v>377</v>
      </c>
    </row>
    <row r="994" spans="5:9" ht="43.8" thickBot="1" x14ac:dyDescent="0.3">
      <c r="E994" s="521" t="s">
        <v>417</v>
      </c>
      <c r="F994" s="14" t="s">
        <v>376</v>
      </c>
      <c r="G994" s="524" t="s">
        <v>418</v>
      </c>
      <c r="H994" s="525" t="s">
        <v>419</v>
      </c>
      <c r="I994" s="405" t="s">
        <v>377</v>
      </c>
    </row>
    <row r="995" spans="5:9" ht="43.8" thickBot="1" x14ac:dyDescent="0.3">
      <c r="E995" s="521" t="s">
        <v>417</v>
      </c>
      <c r="F995" s="14" t="s">
        <v>376</v>
      </c>
      <c r="G995" s="524" t="s">
        <v>418</v>
      </c>
      <c r="H995" s="525" t="s">
        <v>419</v>
      </c>
      <c r="I995" s="405" t="s">
        <v>377</v>
      </c>
    </row>
    <row r="996" spans="5:9" ht="43.8" thickBot="1" x14ac:dyDescent="0.3">
      <c r="E996" s="521" t="s">
        <v>417</v>
      </c>
      <c r="F996" s="14" t="s">
        <v>376</v>
      </c>
      <c r="G996" s="524" t="s">
        <v>418</v>
      </c>
      <c r="H996" s="525" t="s">
        <v>419</v>
      </c>
      <c r="I996" s="405" t="s">
        <v>377</v>
      </c>
    </row>
    <row r="997" spans="5:9" ht="43.8" thickBot="1" x14ac:dyDescent="0.3">
      <c r="E997" s="521" t="s">
        <v>417</v>
      </c>
      <c r="F997" s="14" t="s">
        <v>376</v>
      </c>
      <c r="G997" s="524" t="s">
        <v>418</v>
      </c>
      <c r="H997" s="525" t="s">
        <v>419</v>
      </c>
      <c r="I997" s="405" t="s">
        <v>377</v>
      </c>
    </row>
    <row r="998" spans="5:9" ht="43.8" thickBot="1" x14ac:dyDescent="0.3">
      <c r="E998" s="521" t="s">
        <v>417</v>
      </c>
      <c r="F998" s="14" t="s">
        <v>376</v>
      </c>
      <c r="G998" s="524" t="s">
        <v>418</v>
      </c>
      <c r="H998" s="525" t="s">
        <v>419</v>
      </c>
      <c r="I998" s="405" t="s">
        <v>377</v>
      </c>
    </row>
    <row r="999" spans="5:9" ht="43.8" thickBot="1" x14ac:dyDescent="0.3">
      <c r="E999" s="521" t="s">
        <v>417</v>
      </c>
      <c r="F999" s="14" t="s">
        <v>376</v>
      </c>
      <c r="G999" s="524" t="s">
        <v>418</v>
      </c>
      <c r="H999" s="525" t="s">
        <v>419</v>
      </c>
      <c r="I999" s="405" t="s">
        <v>377</v>
      </c>
    </row>
    <row r="1000" spans="5:9" ht="43.8" thickBot="1" x14ac:dyDescent="0.3">
      <c r="E1000" s="521" t="s">
        <v>417</v>
      </c>
      <c r="F1000" s="14" t="s">
        <v>376</v>
      </c>
      <c r="G1000" s="524" t="s">
        <v>418</v>
      </c>
      <c r="H1000" s="525" t="s">
        <v>419</v>
      </c>
      <c r="I1000" s="405" t="s">
        <v>377</v>
      </c>
    </row>
    <row r="1001" spans="5:9" ht="43.8" thickBot="1" x14ac:dyDescent="0.3">
      <c r="E1001" s="521" t="s">
        <v>417</v>
      </c>
      <c r="F1001" s="14" t="s">
        <v>376</v>
      </c>
      <c r="G1001" s="524" t="s">
        <v>418</v>
      </c>
      <c r="H1001" s="525" t="s">
        <v>419</v>
      </c>
      <c r="I1001" s="405" t="s">
        <v>377</v>
      </c>
    </row>
    <row r="1002" spans="5:9" ht="43.8" thickBot="1" x14ac:dyDescent="0.3">
      <c r="E1002" s="521" t="s">
        <v>417</v>
      </c>
      <c r="F1002" s="14" t="s">
        <v>376</v>
      </c>
      <c r="G1002" s="524" t="s">
        <v>418</v>
      </c>
      <c r="H1002" s="525" t="s">
        <v>419</v>
      </c>
      <c r="I1002" s="405" t="s">
        <v>377</v>
      </c>
    </row>
    <row r="1003" spans="5:9" ht="43.8" thickBot="1" x14ac:dyDescent="0.3">
      <c r="E1003" s="521" t="s">
        <v>417</v>
      </c>
      <c r="F1003" s="14" t="s">
        <v>376</v>
      </c>
      <c r="G1003" s="524" t="s">
        <v>418</v>
      </c>
      <c r="H1003" s="525" t="s">
        <v>419</v>
      </c>
      <c r="I1003" s="405" t="s">
        <v>377</v>
      </c>
    </row>
    <row r="1004" spans="5:9" ht="43.8" thickBot="1" x14ac:dyDescent="0.3">
      <c r="E1004" s="521" t="s">
        <v>417</v>
      </c>
      <c r="F1004" s="14" t="s">
        <v>376</v>
      </c>
      <c r="G1004" s="524" t="s">
        <v>418</v>
      </c>
      <c r="H1004" s="525" t="s">
        <v>419</v>
      </c>
      <c r="I1004" s="405" t="s">
        <v>377</v>
      </c>
    </row>
    <row r="1005" spans="5:9" ht="43.8" thickBot="1" x14ac:dyDescent="0.3">
      <c r="E1005" s="521" t="s">
        <v>417</v>
      </c>
      <c r="F1005" s="14" t="s">
        <v>376</v>
      </c>
      <c r="G1005" s="524" t="s">
        <v>418</v>
      </c>
      <c r="H1005" s="525" t="s">
        <v>419</v>
      </c>
      <c r="I1005" s="405" t="s">
        <v>377</v>
      </c>
    </row>
    <row r="1006" spans="5:9" ht="43.8" thickBot="1" x14ac:dyDescent="0.3">
      <c r="E1006" s="521" t="s">
        <v>417</v>
      </c>
      <c r="F1006" s="14" t="s">
        <v>376</v>
      </c>
      <c r="G1006" s="524" t="s">
        <v>418</v>
      </c>
      <c r="H1006" s="525" t="s">
        <v>419</v>
      </c>
      <c r="I1006" s="405" t="s">
        <v>377</v>
      </c>
    </row>
    <row r="1007" spans="5:9" ht="43.8" thickBot="1" x14ac:dyDescent="0.3">
      <c r="E1007" s="521" t="s">
        <v>417</v>
      </c>
      <c r="F1007" s="14" t="s">
        <v>376</v>
      </c>
      <c r="G1007" s="524" t="s">
        <v>418</v>
      </c>
      <c r="H1007" s="525" t="s">
        <v>419</v>
      </c>
      <c r="I1007" s="405" t="s">
        <v>377</v>
      </c>
    </row>
    <row r="1008" spans="5:9" ht="43.8" thickBot="1" x14ac:dyDescent="0.3">
      <c r="E1008" s="521" t="s">
        <v>417</v>
      </c>
      <c r="F1008" s="14" t="s">
        <v>376</v>
      </c>
      <c r="G1008" s="524" t="s">
        <v>418</v>
      </c>
      <c r="H1008" s="525" t="s">
        <v>419</v>
      </c>
      <c r="I1008" s="405" t="s">
        <v>377</v>
      </c>
    </row>
    <row r="1009" spans="5:9" ht="43.8" thickBot="1" x14ac:dyDescent="0.3">
      <c r="E1009" s="521" t="s">
        <v>417</v>
      </c>
      <c r="F1009" s="14" t="s">
        <v>376</v>
      </c>
      <c r="G1009" s="524" t="s">
        <v>418</v>
      </c>
      <c r="H1009" s="525" t="s">
        <v>419</v>
      </c>
      <c r="I1009" s="405" t="s">
        <v>377</v>
      </c>
    </row>
    <row r="1010" spans="5:9" ht="43.8" thickBot="1" x14ac:dyDescent="0.3">
      <c r="E1010" s="521" t="s">
        <v>417</v>
      </c>
      <c r="F1010" s="14" t="s">
        <v>376</v>
      </c>
      <c r="G1010" s="524" t="s">
        <v>418</v>
      </c>
      <c r="H1010" s="525" t="s">
        <v>419</v>
      </c>
      <c r="I1010" s="405" t="s">
        <v>377</v>
      </c>
    </row>
    <row r="1011" spans="5:9" ht="43.8" thickBot="1" x14ac:dyDescent="0.3">
      <c r="E1011" s="521" t="s">
        <v>417</v>
      </c>
      <c r="F1011" s="14" t="s">
        <v>376</v>
      </c>
      <c r="G1011" s="524" t="s">
        <v>418</v>
      </c>
      <c r="H1011" s="525" t="s">
        <v>419</v>
      </c>
      <c r="I1011" s="405" t="s">
        <v>377</v>
      </c>
    </row>
    <row r="1012" spans="5:9" ht="43.8" thickBot="1" x14ac:dyDescent="0.3">
      <c r="E1012" s="521" t="s">
        <v>417</v>
      </c>
      <c r="F1012" s="14" t="s">
        <v>376</v>
      </c>
      <c r="G1012" s="524" t="s">
        <v>418</v>
      </c>
      <c r="H1012" s="525" t="s">
        <v>419</v>
      </c>
      <c r="I1012" s="405" t="s">
        <v>377</v>
      </c>
    </row>
    <row r="1013" spans="5:9" ht="43.8" thickBot="1" x14ac:dyDescent="0.3">
      <c r="E1013" s="521" t="s">
        <v>417</v>
      </c>
      <c r="F1013" s="14" t="s">
        <v>376</v>
      </c>
      <c r="G1013" s="524" t="s">
        <v>418</v>
      </c>
      <c r="H1013" s="525" t="s">
        <v>419</v>
      </c>
      <c r="I1013" s="405" t="s">
        <v>377</v>
      </c>
    </row>
    <row r="1014" spans="5:9" ht="43.8" thickBot="1" x14ac:dyDescent="0.3">
      <c r="E1014" s="521" t="s">
        <v>417</v>
      </c>
      <c r="F1014" s="14" t="s">
        <v>376</v>
      </c>
      <c r="G1014" s="524" t="s">
        <v>418</v>
      </c>
      <c r="H1014" s="525" t="s">
        <v>419</v>
      </c>
      <c r="I1014" s="405" t="s">
        <v>377</v>
      </c>
    </row>
    <row r="1015" spans="5:9" ht="43.8" thickBot="1" x14ac:dyDescent="0.3">
      <c r="E1015" s="521" t="s">
        <v>417</v>
      </c>
      <c r="F1015" s="14" t="s">
        <v>376</v>
      </c>
      <c r="G1015" s="524" t="s">
        <v>418</v>
      </c>
      <c r="H1015" s="525" t="s">
        <v>419</v>
      </c>
      <c r="I1015" s="405" t="s">
        <v>377</v>
      </c>
    </row>
    <row r="1016" spans="5:9" ht="43.8" thickBot="1" x14ac:dyDescent="0.3">
      <c r="E1016" s="521" t="s">
        <v>417</v>
      </c>
      <c r="F1016" s="14" t="s">
        <v>376</v>
      </c>
      <c r="G1016" s="524" t="s">
        <v>418</v>
      </c>
      <c r="H1016" s="525" t="s">
        <v>419</v>
      </c>
      <c r="I1016" s="405" t="s">
        <v>377</v>
      </c>
    </row>
    <row r="1017" spans="5:9" ht="43.8" thickBot="1" x14ac:dyDescent="0.3">
      <c r="E1017" s="521" t="s">
        <v>417</v>
      </c>
      <c r="F1017" s="14" t="s">
        <v>376</v>
      </c>
      <c r="G1017" s="524" t="s">
        <v>418</v>
      </c>
      <c r="H1017" s="525" t="s">
        <v>419</v>
      </c>
      <c r="I1017" s="405" t="s">
        <v>377</v>
      </c>
    </row>
    <row r="1018" spans="5:9" ht="43.8" thickBot="1" x14ac:dyDescent="0.3">
      <c r="E1018" s="521" t="s">
        <v>417</v>
      </c>
      <c r="F1018" s="14" t="s">
        <v>376</v>
      </c>
      <c r="G1018" s="524" t="s">
        <v>418</v>
      </c>
      <c r="H1018" s="525" t="s">
        <v>419</v>
      </c>
      <c r="I1018" s="405" t="s">
        <v>377</v>
      </c>
    </row>
    <row r="1019" spans="5:9" ht="43.8" thickBot="1" x14ac:dyDescent="0.3">
      <c r="E1019" s="521" t="s">
        <v>417</v>
      </c>
      <c r="F1019" s="14" t="s">
        <v>376</v>
      </c>
      <c r="G1019" s="524" t="s">
        <v>418</v>
      </c>
      <c r="H1019" s="525" t="s">
        <v>419</v>
      </c>
      <c r="I1019" s="405" t="s">
        <v>377</v>
      </c>
    </row>
    <row r="1020" spans="5:9" ht="43.8" thickBot="1" x14ac:dyDescent="0.3">
      <c r="E1020" s="521" t="s">
        <v>417</v>
      </c>
      <c r="F1020" s="14" t="s">
        <v>376</v>
      </c>
      <c r="G1020" s="524" t="s">
        <v>418</v>
      </c>
      <c r="H1020" s="525" t="s">
        <v>419</v>
      </c>
      <c r="I1020" s="405" t="s">
        <v>377</v>
      </c>
    </row>
    <row r="1021" spans="5:9" ht="43.8" thickBot="1" x14ac:dyDescent="0.3">
      <c r="E1021" s="521" t="s">
        <v>417</v>
      </c>
      <c r="F1021" s="14" t="s">
        <v>376</v>
      </c>
      <c r="G1021" s="524" t="s">
        <v>418</v>
      </c>
      <c r="H1021" s="525" t="s">
        <v>419</v>
      </c>
      <c r="I1021" s="405" t="s">
        <v>377</v>
      </c>
    </row>
    <row r="1022" spans="5:9" ht="43.8" thickBot="1" x14ac:dyDescent="0.3">
      <c r="E1022" s="521" t="s">
        <v>417</v>
      </c>
      <c r="F1022" s="14" t="s">
        <v>376</v>
      </c>
      <c r="G1022" s="524" t="s">
        <v>418</v>
      </c>
      <c r="H1022" s="525" t="s">
        <v>419</v>
      </c>
      <c r="I1022" s="405" t="s">
        <v>377</v>
      </c>
    </row>
    <row r="1023" spans="5:9" ht="43.8" thickBot="1" x14ac:dyDescent="0.3">
      <c r="E1023" s="521" t="s">
        <v>417</v>
      </c>
      <c r="F1023" s="14" t="s">
        <v>376</v>
      </c>
      <c r="G1023" s="524" t="s">
        <v>418</v>
      </c>
      <c r="H1023" s="525" t="s">
        <v>419</v>
      </c>
      <c r="I1023" s="405" t="s">
        <v>377</v>
      </c>
    </row>
    <row r="1024" spans="5:9" ht="43.8" thickBot="1" x14ac:dyDescent="0.3">
      <c r="E1024" s="521" t="s">
        <v>417</v>
      </c>
      <c r="F1024" s="14" t="s">
        <v>376</v>
      </c>
      <c r="G1024" s="524" t="s">
        <v>418</v>
      </c>
      <c r="H1024" s="525" t="s">
        <v>419</v>
      </c>
      <c r="I1024" s="405" t="s">
        <v>377</v>
      </c>
    </row>
    <row r="1025" spans="5:9" ht="43.8" thickBot="1" x14ac:dyDescent="0.3">
      <c r="E1025" s="521" t="s">
        <v>417</v>
      </c>
      <c r="F1025" s="14" t="s">
        <v>376</v>
      </c>
      <c r="G1025" s="524" t="s">
        <v>418</v>
      </c>
      <c r="H1025" s="525" t="s">
        <v>419</v>
      </c>
      <c r="I1025" s="405" t="s">
        <v>377</v>
      </c>
    </row>
    <row r="1026" spans="5:9" ht="43.8" thickBot="1" x14ac:dyDescent="0.3">
      <c r="E1026" s="521" t="s">
        <v>417</v>
      </c>
      <c r="F1026" s="14" t="s">
        <v>376</v>
      </c>
      <c r="G1026" s="524" t="s">
        <v>418</v>
      </c>
      <c r="H1026" s="525" t="s">
        <v>419</v>
      </c>
      <c r="I1026" s="405" t="s">
        <v>377</v>
      </c>
    </row>
    <row r="1027" spans="5:9" ht="43.8" thickBot="1" x14ac:dyDescent="0.3">
      <c r="E1027" s="521" t="s">
        <v>417</v>
      </c>
      <c r="F1027" s="14" t="s">
        <v>376</v>
      </c>
      <c r="G1027" s="524" t="s">
        <v>418</v>
      </c>
      <c r="H1027" s="525" t="s">
        <v>419</v>
      </c>
      <c r="I1027" s="405" t="s">
        <v>377</v>
      </c>
    </row>
    <row r="1028" spans="5:9" ht="43.8" thickBot="1" x14ac:dyDescent="0.3">
      <c r="E1028" s="521" t="s">
        <v>417</v>
      </c>
      <c r="F1028" s="14" t="s">
        <v>376</v>
      </c>
      <c r="G1028" s="524" t="s">
        <v>418</v>
      </c>
      <c r="H1028" s="525" t="s">
        <v>419</v>
      </c>
      <c r="I1028" s="405" t="s">
        <v>377</v>
      </c>
    </row>
    <row r="1029" spans="5:9" ht="43.8" thickBot="1" x14ac:dyDescent="0.3">
      <c r="E1029" s="521" t="s">
        <v>417</v>
      </c>
      <c r="F1029" s="14" t="s">
        <v>376</v>
      </c>
      <c r="G1029" s="524" t="s">
        <v>418</v>
      </c>
      <c r="H1029" s="525" t="s">
        <v>419</v>
      </c>
      <c r="I1029" s="405" t="s">
        <v>377</v>
      </c>
    </row>
    <row r="1030" spans="5:9" ht="43.8" thickBot="1" x14ac:dyDescent="0.3">
      <c r="E1030" s="521" t="s">
        <v>417</v>
      </c>
      <c r="F1030" s="14" t="s">
        <v>376</v>
      </c>
      <c r="G1030" s="524" t="s">
        <v>418</v>
      </c>
      <c r="H1030" s="525" t="s">
        <v>419</v>
      </c>
      <c r="I1030" s="405" t="s">
        <v>377</v>
      </c>
    </row>
    <row r="1031" spans="5:9" ht="43.8" thickBot="1" x14ac:dyDescent="0.3">
      <c r="E1031" s="521" t="s">
        <v>417</v>
      </c>
      <c r="F1031" s="14" t="s">
        <v>376</v>
      </c>
      <c r="G1031" s="524" t="s">
        <v>418</v>
      </c>
      <c r="H1031" s="525" t="s">
        <v>419</v>
      </c>
      <c r="I1031" s="405" t="s">
        <v>377</v>
      </c>
    </row>
    <row r="1032" spans="5:9" ht="43.8" thickBot="1" x14ac:dyDescent="0.3">
      <c r="E1032" s="521" t="s">
        <v>417</v>
      </c>
      <c r="F1032" s="14" t="s">
        <v>376</v>
      </c>
      <c r="G1032" s="524" t="s">
        <v>418</v>
      </c>
      <c r="H1032" s="525" t="s">
        <v>419</v>
      </c>
      <c r="I1032" s="405" t="s">
        <v>377</v>
      </c>
    </row>
    <row r="1033" spans="5:9" ht="43.8" thickBot="1" x14ac:dyDescent="0.3">
      <c r="E1033" s="521" t="s">
        <v>417</v>
      </c>
      <c r="F1033" s="14" t="s">
        <v>376</v>
      </c>
      <c r="G1033" s="524" t="s">
        <v>418</v>
      </c>
      <c r="H1033" s="525" t="s">
        <v>419</v>
      </c>
      <c r="I1033" s="405" t="s">
        <v>377</v>
      </c>
    </row>
    <row r="1034" spans="5:9" ht="43.8" thickBot="1" x14ac:dyDescent="0.3">
      <c r="E1034" s="521" t="s">
        <v>417</v>
      </c>
      <c r="F1034" s="14" t="s">
        <v>376</v>
      </c>
      <c r="G1034" s="524" t="s">
        <v>418</v>
      </c>
      <c r="H1034" s="525" t="s">
        <v>419</v>
      </c>
      <c r="I1034" s="405" t="s">
        <v>377</v>
      </c>
    </row>
    <row r="1035" spans="5:9" ht="43.8" thickBot="1" x14ac:dyDescent="0.3">
      <c r="E1035" s="521" t="s">
        <v>417</v>
      </c>
      <c r="F1035" s="14" t="s">
        <v>376</v>
      </c>
      <c r="G1035" s="524" t="s">
        <v>418</v>
      </c>
      <c r="H1035" s="525" t="s">
        <v>419</v>
      </c>
      <c r="I1035" s="405" t="s">
        <v>377</v>
      </c>
    </row>
    <row r="1036" spans="5:9" ht="43.8" thickBot="1" x14ac:dyDescent="0.3">
      <c r="E1036" s="521" t="s">
        <v>417</v>
      </c>
      <c r="F1036" s="14" t="s">
        <v>376</v>
      </c>
      <c r="G1036" s="524" t="s">
        <v>418</v>
      </c>
      <c r="H1036" s="525" t="s">
        <v>419</v>
      </c>
      <c r="I1036" s="405" t="s">
        <v>377</v>
      </c>
    </row>
    <row r="1037" spans="5:9" ht="43.8" thickBot="1" x14ac:dyDescent="0.3">
      <c r="E1037" s="521" t="s">
        <v>417</v>
      </c>
      <c r="F1037" s="14" t="s">
        <v>376</v>
      </c>
      <c r="G1037" s="524" t="s">
        <v>418</v>
      </c>
      <c r="H1037" s="525" t="s">
        <v>419</v>
      </c>
      <c r="I1037" s="405" t="s">
        <v>377</v>
      </c>
    </row>
    <row r="1038" spans="5:9" ht="43.8" thickBot="1" x14ac:dyDescent="0.3">
      <c r="E1038" s="521" t="s">
        <v>417</v>
      </c>
      <c r="F1038" s="14" t="s">
        <v>376</v>
      </c>
      <c r="G1038" s="524" t="s">
        <v>418</v>
      </c>
      <c r="H1038" s="525" t="s">
        <v>419</v>
      </c>
      <c r="I1038" s="405" t="s">
        <v>377</v>
      </c>
    </row>
    <row r="1039" spans="5:9" ht="43.8" thickBot="1" x14ac:dyDescent="0.3">
      <c r="E1039" s="521" t="s">
        <v>417</v>
      </c>
      <c r="F1039" s="14" t="s">
        <v>376</v>
      </c>
      <c r="G1039" s="524" t="s">
        <v>418</v>
      </c>
      <c r="H1039" s="525" t="s">
        <v>419</v>
      </c>
      <c r="I1039" s="405" t="s">
        <v>377</v>
      </c>
    </row>
    <row r="1040" spans="5:9" ht="43.8" thickBot="1" x14ac:dyDescent="0.3">
      <c r="E1040" s="521" t="s">
        <v>417</v>
      </c>
      <c r="F1040" s="14" t="s">
        <v>376</v>
      </c>
      <c r="G1040" s="524" t="s">
        <v>418</v>
      </c>
      <c r="H1040" s="525" t="s">
        <v>419</v>
      </c>
      <c r="I1040" s="405" t="s">
        <v>377</v>
      </c>
    </row>
    <row r="1041" spans="5:9" ht="43.8" thickBot="1" x14ac:dyDescent="0.3">
      <c r="E1041" s="521" t="s">
        <v>417</v>
      </c>
      <c r="F1041" s="14" t="s">
        <v>376</v>
      </c>
      <c r="G1041" s="524" t="s">
        <v>418</v>
      </c>
      <c r="H1041" s="525" t="s">
        <v>419</v>
      </c>
      <c r="I1041" s="405" t="s">
        <v>377</v>
      </c>
    </row>
    <row r="1042" spans="5:9" ht="43.8" thickBot="1" x14ac:dyDescent="0.3">
      <c r="E1042" s="521" t="s">
        <v>417</v>
      </c>
      <c r="F1042" s="14" t="s">
        <v>376</v>
      </c>
      <c r="G1042" s="524" t="s">
        <v>418</v>
      </c>
      <c r="H1042" s="525" t="s">
        <v>419</v>
      </c>
      <c r="I1042" s="405" t="s">
        <v>377</v>
      </c>
    </row>
    <row r="1043" spans="5:9" ht="43.8" thickBot="1" x14ac:dyDescent="0.3">
      <c r="E1043" s="521" t="s">
        <v>417</v>
      </c>
      <c r="F1043" s="14" t="s">
        <v>376</v>
      </c>
      <c r="G1043" s="524" t="s">
        <v>418</v>
      </c>
      <c r="H1043" s="525" t="s">
        <v>419</v>
      </c>
      <c r="I1043" s="405" t="s">
        <v>377</v>
      </c>
    </row>
    <row r="1044" spans="5:9" ht="43.8" thickBot="1" x14ac:dyDescent="0.3">
      <c r="E1044" s="521" t="s">
        <v>417</v>
      </c>
      <c r="F1044" s="14" t="s">
        <v>376</v>
      </c>
      <c r="G1044" s="524" t="s">
        <v>418</v>
      </c>
      <c r="H1044" s="525" t="s">
        <v>419</v>
      </c>
      <c r="I1044" s="405" t="s">
        <v>377</v>
      </c>
    </row>
    <row r="1045" spans="5:9" ht="43.8" thickBot="1" x14ac:dyDescent="0.3">
      <c r="E1045" s="521" t="s">
        <v>417</v>
      </c>
      <c r="F1045" s="14" t="s">
        <v>376</v>
      </c>
      <c r="G1045" s="524" t="s">
        <v>418</v>
      </c>
      <c r="H1045" s="525" t="s">
        <v>419</v>
      </c>
      <c r="I1045" s="405" t="s">
        <v>377</v>
      </c>
    </row>
    <row r="1046" spans="5:9" ht="43.8" thickBot="1" x14ac:dyDescent="0.3">
      <c r="E1046" s="521" t="s">
        <v>417</v>
      </c>
      <c r="F1046" s="14" t="s">
        <v>376</v>
      </c>
      <c r="G1046" s="524" t="s">
        <v>418</v>
      </c>
      <c r="H1046" s="525" t="s">
        <v>419</v>
      </c>
      <c r="I1046" s="405" t="s">
        <v>377</v>
      </c>
    </row>
    <row r="1047" spans="5:9" ht="43.8" thickBot="1" x14ac:dyDescent="0.3">
      <c r="E1047" s="521" t="s">
        <v>417</v>
      </c>
      <c r="F1047" s="14" t="s">
        <v>376</v>
      </c>
      <c r="G1047" s="524" t="s">
        <v>418</v>
      </c>
      <c r="H1047" s="525" t="s">
        <v>419</v>
      </c>
      <c r="I1047" s="405" t="s">
        <v>377</v>
      </c>
    </row>
    <row r="1048" spans="5:9" ht="43.8" thickBot="1" x14ac:dyDescent="0.3">
      <c r="E1048" s="521" t="s">
        <v>417</v>
      </c>
      <c r="F1048" s="14" t="s">
        <v>376</v>
      </c>
      <c r="G1048" s="524" t="s">
        <v>418</v>
      </c>
      <c r="H1048" s="525" t="s">
        <v>419</v>
      </c>
      <c r="I1048" s="405" t="s">
        <v>377</v>
      </c>
    </row>
    <row r="1049" spans="5:9" ht="43.8" thickBot="1" x14ac:dyDescent="0.3">
      <c r="E1049" s="521" t="s">
        <v>417</v>
      </c>
      <c r="F1049" s="14" t="s">
        <v>376</v>
      </c>
      <c r="G1049" s="524" t="s">
        <v>418</v>
      </c>
      <c r="H1049" s="525" t="s">
        <v>419</v>
      </c>
      <c r="I1049" s="405" t="s">
        <v>377</v>
      </c>
    </row>
    <row r="1050" spans="5:9" ht="43.8" thickBot="1" x14ac:dyDescent="0.3">
      <c r="E1050" s="521" t="s">
        <v>417</v>
      </c>
      <c r="F1050" s="14" t="s">
        <v>376</v>
      </c>
      <c r="G1050" s="524" t="s">
        <v>418</v>
      </c>
      <c r="H1050" s="525" t="s">
        <v>419</v>
      </c>
      <c r="I1050" s="405" t="s">
        <v>377</v>
      </c>
    </row>
    <row r="1051" spans="5:9" ht="43.8" thickBot="1" x14ac:dyDescent="0.3">
      <c r="E1051" s="521" t="s">
        <v>417</v>
      </c>
      <c r="F1051" s="14" t="s">
        <v>376</v>
      </c>
      <c r="G1051" s="524" t="s">
        <v>418</v>
      </c>
      <c r="H1051" s="525" t="s">
        <v>419</v>
      </c>
      <c r="I1051" s="405" t="s">
        <v>377</v>
      </c>
    </row>
    <row r="1052" spans="5:9" ht="43.8" thickBot="1" x14ac:dyDescent="0.3">
      <c r="E1052" s="521" t="s">
        <v>417</v>
      </c>
      <c r="F1052" s="14" t="s">
        <v>376</v>
      </c>
      <c r="G1052" s="524" t="s">
        <v>418</v>
      </c>
      <c r="H1052" s="525" t="s">
        <v>419</v>
      </c>
      <c r="I1052" s="405" t="s">
        <v>377</v>
      </c>
    </row>
    <row r="1053" spans="5:9" ht="43.8" thickBot="1" x14ac:dyDescent="0.3">
      <c r="E1053" s="521" t="s">
        <v>417</v>
      </c>
      <c r="F1053" s="14" t="s">
        <v>376</v>
      </c>
      <c r="G1053" s="524" t="s">
        <v>418</v>
      </c>
      <c r="H1053" s="525" t="s">
        <v>419</v>
      </c>
      <c r="I1053" s="405" t="s">
        <v>377</v>
      </c>
    </row>
    <row r="1054" spans="5:9" ht="43.8" thickBot="1" x14ac:dyDescent="0.3">
      <c r="E1054" s="521" t="s">
        <v>417</v>
      </c>
      <c r="F1054" s="14" t="s">
        <v>376</v>
      </c>
      <c r="G1054" s="524" t="s">
        <v>418</v>
      </c>
      <c r="H1054" s="525" t="s">
        <v>419</v>
      </c>
      <c r="I1054" s="405" t="s">
        <v>377</v>
      </c>
    </row>
    <row r="1055" spans="5:9" ht="43.8" thickBot="1" x14ac:dyDescent="0.3">
      <c r="E1055" s="521" t="s">
        <v>417</v>
      </c>
      <c r="F1055" s="14" t="s">
        <v>376</v>
      </c>
      <c r="G1055" s="524" t="s">
        <v>418</v>
      </c>
      <c r="H1055" s="525" t="s">
        <v>419</v>
      </c>
      <c r="I1055" s="405" t="s">
        <v>377</v>
      </c>
    </row>
    <row r="1056" spans="5:9" ht="43.8" thickBot="1" x14ac:dyDescent="0.3">
      <c r="E1056" s="521" t="s">
        <v>417</v>
      </c>
      <c r="F1056" s="14" t="s">
        <v>376</v>
      </c>
      <c r="G1056" s="524" t="s">
        <v>418</v>
      </c>
      <c r="H1056" s="525" t="s">
        <v>419</v>
      </c>
      <c r="I1056" s="405" t="s">
        <v>377</v>
      </c>
    </row>
    <row r="1057" spans="5:9" ht="43.8" thickBot="1" x14ac:dyDescent="0.3">
      <c r="E1057" s="521" t="s">
        <v>417</v>
      </c>
      <c r="F1057" s="14" t="s">
        <v>376</v>
      </c>
      <c r="G1057" s="524" t="s">
        <v>418</v>
      </c>
      <c r="H1057" s="525" t="s">
        <v>419</v>
      </c>
      <c r="I1057" s="405" t="s">
        <v>377</v>
      </c>
    </row>
    <row r="1058" spans="5:9" ht="43.8" thickBot="1" x14ac:dyDescent="0.3">
      <c r="E1058" s="521" t="s">
        <v>417</v>
      </c>
      <c r="F1058" s="14" t="s">
        <v>376</v>
      </c>
      <c r="G1058" s="524" t="s">
        <v>418</v>
      </c>
      <c r="H1058" s="525" t="s">
        <v>419</v>
      </c>
      <c r="I1058" s="405" t="s">
        <v>377</v>
      </c>
    </row>
    <row r="1059" spans="5:9" ht="43.8" thickBot="1" x14ac:dyDescent="0.3">
      <c r="E1059" s="521" t="s">
        <v>417</v>
      </c>
      <c r="F1059" s="14" t="s">
        <v>376</v>
      </c>
      <c r="G1059" s="524" t="s">
        <v>418</v>
      </c>
      <c r="H1059" s="525" t="s">
        <v>419</v>
      </c>
      <c r="I1059" s="405" t="s">
        <v>377</v>
      </c>
    </row>
    <row r="1060" spans="5:9" ht="43.8" thickBot="1" x14ac:dyDescent="0.3">
      <c r="E1060" s="521" t="s">
        <v>417</v>
      </c>
      <c r="F1060" s="14" t="s">
        <v>376</v>
      </c>
      <c r="G1060" s="524" t="s">
        <v>418</v>
      </c>
      <c r="H1060" s="525" t="s">
        <v>419</v>
      </c>
      <c r="I1060" s="405" t="s">
        <v>377</v>
      </c>
    </row>
    <row r="1061" spans="5:9" ht="43.8" thickBot="1" x14ac:dyDescent="0.3">
      <c r="E1061" s="521" t="s">
        <v>417</v>
      </c>
      <c r="F1061" s="14" t="s">
        <v>376</v>
      </c>
      <c r="G1061" s="524" t="s">
        <v>418</v>
      </c>
      <c r="H1061" s="525" t="s">
        <v>419</v>
      </c>
      <c r="I1061" s="405" t="s">
        <v>377</v>
      </c>
    </row>
    <row r="1062" spans="5:9" ht="43.8" thickBot="1" x14ac:dyDescent="0.3">
      <c r="E1062" s="521" t="s">
        <v>417</v>
      </c>
      <c r="F1062" s="14" t="s">
        <v>376</v>
      </c>
      <c r="G1062" s="524" t="s">
        <v>418</v>
      </c>
      <c r="H1062" s="525" t="s">
        <v>419</v>
      </c>
      <c r="I1062" s="405" t="s">
        <v>377</v>
      </c>
    </row>
    <row r="1063" spans="5:9" ht="43.8" thickBot="1" x14ac:dyDescent="0.3">
      <c r="E1063" s="521" t="s">
        <v>417</v>
      </c>
      <c r="F1063" s="14" t="s">
        <v>376</v>
      </c>
      <c r="G1063" s="524" t="s">
        <v>418</v>
      </c>
      <c r="H1063" s="525" t="s">
        <v>419</v>
      </c>
      <c r="I1063" s="405" t="s">
        <v>377</v>
      </c>
    </row>
    <row r="1064" spans="5:9" ht="43.8" thickBot="1" x14ac:dyDescent="0.3">
      <c r="E1064" s="521" t="s">
        <v>417</v>
      </c>
      <c r="F1064" s="14" t="s">
        <v>376</v>
      </c>
      <c r="G1064" s="524" t="s">
        <v>418</v>
      </c>
      <c r="H1064" s="525" t="s">
        <v>419</v>
      </c>
      <c r="I1064" s="405" t="s">
        <v>377</v>
      </c>
    </row>
    <row r="1065" spans="5:9" ht="43.8" thickBot="1" x14ac:dyDescent="0.3">
      <c r="E1065" s="521" t="s">
        <v>417</v>
      </c>
      <c r="F1065" s="14" t="s">
        <v>376</v>
      </c>
      <c r="G1065" s="524" t="s">
        <v>418</v>
      </c>
      <c r="H1065" s="525" t="s">
        <v>419</v>
      </c>
      <c r="I1065" s="405" t="s">
        <v>377</v>
      </c>
    </row>
    <row r="1066" spans="5:9" ht="43.8" thickBot="1" x14ac:dyDescent="0.3">
      <c r="E1066" s="521" t="s">
        <v>417</v>
      </c>
      <c r="F1066" s="14" t="s">
        <v>376</v>
      </c>
      <c r="G1066" s="524" t="s">
        <v>418</v>
      </c>
      <c r="H1066" s="525" t="s">
        <v>419</v>
      </c>
      <c r="I1066" s="405" t="s">
        <v>377</v>
      </c>
    </row>
    <row r="1067" spans="5:9" ht="43.8" thickBot="1" x14ac:dyDescent="0.3">
      <c r="E1067" s="521" t="s">
        <v>417</v>
      </c>
      <c r="F1067" s="14" t="s">
        <v>376</v>
      </c>
      <c r="G1067" s="524" t="s">
        <v>418</v>
      </c>
      <c r="H1067" s="525" t="s">
        <v>419</v>
      </c>
      <c r="I1067" s="405" t="s">
        <v>377</v>
      </c>
    </row>
    <row r="1068" spans="5:9" ht="43.8" thickBot="1" x14ac:dyDescent="0.3">
      <c r="E1068" s="521" t="s">
        <v>417</v>
      </c>
      <c r="F1068" s="14" t="s">
        <v>376</v>
      </c>
      <c r="G1068" s="524" t="s">
        <v>418</v>
      </c>
      <c r="H1068" s="525" t="s">
        <v>419</v>
      </c>
      <c r="I1068" s="405" t="s">
        <v>377</v>
      </c>
    </row>
    <row r="1069" spans="5:9" ht="43.8" thickBot="1" x14ac:dyDescent="0.3">
      <c r="E1069" s="521" t="s">
        <v>417</v>
      </c>
      <c r="F1069" s="14" t="s">
        <v>376</v>
      </c>
      <c r="G1069" s="524" t="s">
        <v>418</v>
      </c>
      <c r="H1069" s="525" t="s">
        <v>419</v>
      </c>
      <c r="I1069" s="405" t="s">
        <v>377</v>
      </c>
    </row>
    <row r="1070" spans="5:9" ht="43.8" thickBot="1" x14ac:dyDescent="0.3">
      <c r="E1070" s="521" t="s">
        <v>417</v>
      </c>
      <c r="F1070" s="14" t="s">
        <v>376</v>
      </c>
      <c r="G1070" s="524" t="s">
        <v>418</v>
      </c>
      <c r="H1070" s="525" t="s">
        <v>419</v>
      </c>
      <c r="I1070" s="405" t="s">
        <v>377</v>
      </c>
    </row>
    <row r="1071" spans="5:9" ht="43.8" thickBot="1" x14ac:dyDescent="0.3">
      <c r="E1071" s="521" t="s">
        <v>417</v>
      </c>
      <c r="F1071" s="14" t="s">
        <v>376</v>
      </c>
      <c r="G1071" s="524" t="s">
        <v>418</v>
      </c>
      <c r="H1071" s="525" t="s">
        <v>419</v>
      </c>
      <c r="I1071" s="405" t="s">
        <v>377</v>
      </c>
    </row>
    <row r="1072" spans="5:9" ht="43.8" thickBot="1" x14ac:dyDescent="0.3">
      <c r="E1072" s="521" t="s">
        <v>417</v>
      </c>
      <c r="F1072" s="14" t="s">
        <v>376</v>
      </c>
      <c r="G1072" s="524" t="s">
        <v>418</v>
      </c>
      <c r="H1072" s="525" t="s">
        <v>419</v>
      </c>
      <c r="I1072" s="405" t="s">
        <v>377</v>
      </c>
    </row>
    <row r="1073" spans="5:9" ht="43.8" thickBot="1" x14ac:dyDescent="0.3">
      <c r="E1073" s="521" t="s">
        <v>417</v>
      </c>
      <c r="F1073" s="14" t="s">
        <v>376</v>
      </c>
      <c r="G1073" s="524" t="s">
        <v>418</v>
      </c>
      <c r="H1073" s="525" t="s">
        <v>419</v>
      </c>
      <c r="I1073" s="405" t="s">
        <v>377</v>
      </c>
    </row>
    <row r="1074" spans="5:9" ht="43.8" thickBot="1" x14ac:dyDescent="0.3">
      <c r="E1074" s="521" t="s">
        <v>417</v>
      </c>
      <c r="F1074" s="14" t="s">
        <v>376</v>
      </c>
      <c r="G1074" s="524" t="s">
        <v>418</v>
      </c>
      <c r="H1074" s="525" t="s">
        <v>419</v>
      </c>
      <c r="I1074" s="405" t="s">
        <v>377</v>
      </c>
    </row>
    <row r="1075" spans="5:9" ht="43.8" thickBot="1" x14ac:dyDescent="0.3">
      <c r="E1075" s="521" t="s">
        <v>417</v>
      </c>
      <c r="F1075" s="14" t="s">
        <v>376</v>
      </c>
      <c r="G1075" s="524" t="s">
        <v>418</v>
      </c>
      <c r="H1075" s="525" t="s">
        <v>419</v>
      </c>
      <c r="I1075" s="405" t="s">
        <v>377</v>
      </c>
    </row>
    <row r="1076" spans="5:9" ht="43.8" thickBot="1" x14ac:dyDescent="0.3">
      <c r="E1076" s="521" t="s">
        <v>417</v>
      </c>
      <c r="F1076" s="14" t="s">
        <v>376</v>
      </c>
      <c r="G1076" s="524" t="s">
        <v>418</v>
      </c>
      <c r="H1076" s="525" t="s">
        <v>419</v>
      </c>
      <c r="I1076" s="405" t="s">
        <v>377</v>
      </c>
    </row>
    <row r="1077" spans="5:9" ht="43.8" thickBot="1" x14ac:dyDescent="0.3">
      <c r="E1077" s="521" t="s">
        <v>417</v>
      </c>
      <c r="F1077" s="14" t="s">
        <v>376</v>
      </c>
      <c r="G1077" s="524" t="s">
        <v>418</v>
      </c>
      <c r="H1077" s="525" t="s">
        <v>419</v>
      </c>
      <c r="I1077" s="405" t="s">
        <v>377</v>
      </c>
    </row>
    <row r="1078" spans="5:9" ht="43.8" thickBot="1" x14ac:dyDescent="0.3">
      <c r="E1078" s="521" t="s">
        <v>417</v>
      </c>
      <c r="F1078" s="14" t="s">
        <v>376</v>
      </c>
      <c r="G1078" s="524" t="s">
        <v>418</v>
      </c>
      <c r="H1078" s="525" t="s">
        <v>419</v>
      </c>
      <c r="I1078" s="405" t="s">
        <v>377</v>
      </c>
    </row>
    <row r="1079" spans="5:9" ht="43.8" thickBot="1" x14ac:dyDescent="0.3">
      <c r="E1079" s="521" t="s">
        <v>417</v>
      </c>
      <c r="F1079" s="14" t="s">
        <v>376</v>
      </c>
      <c r="G1079" s="524" t="s">
        <v>418</v>
      </c>
      <c r="H1079" s="525" t="s">
        <v>419</v>
      </c>
      <c r="I1079" s="405" t="s">
        <v>377</v>
      </c>
    </row>
    <row r="1080" spans="5:9" ht="43.8" thickBot="1" x14ac:dyDescent="0.3">
      <c r="E1080" s="521" t="s">
        <v>417</v>
      </c>
      <c r="F1080" s="14" t="s">
        <v>376</v>
      </c>
      <c r="G1080" s="524" t="s">
        <v>418</v>
      </c>
      <c r="H1080" s="525" t="s">
        <v>419</v>
      </c>
      <c r="I1080" s="405" t="s">
        <v>377</v>
      </c>
    </row>
    <row r="1081" spans="5:9" ht="43.8" thickBot="1" x14ac:dyDescent="0.3">
      <c r="E1081" s="521" t="s">
        <v>417</v>
      </c>
      <c r="F1081" s="14" t="s">
        <v>376</v>
      </c>
      <c r="G1081" s="524" t="s">
        <v>418</v>
      </c>
      <c r="H1081" s="525" t="s">
        <v>419</v>
      </c>
      <c r="I1081" s="405" t="s">
        <v>377</v>
      </c>
    </row>
    <row r="1082" spans="5:9" ht="43.8" thickBot="1" x14ac:dyDescent="0.3">
      <c r="E1082" s="521" t="s">
        <v>417</v>
      </c>
      <c r="F1082" s="14" t="s">
        <v>376</v>
      </c>
      <c r="G1082" s="524" t="s">
        <v>418</v>
      </c>
      <c r="H1082" s="525" t="s">
        <v>419</v>
      </c>
      <c r="I1082" s="405" t="s">
        <v>377</v>
      </c>
    </row>
    <row r="1083" spans="5:9" ht="43.8" thickBot="1" x14ac:dyDescent="0.3">
      <c r="E1083" s="521" t="s">
        <v>417</v>
      </c>
      <c r="F1083" s="14" t="s">
        <v>376</v>
      </c>
      <c r="G1083" s="524" t="s">
        <v>418</v>
      </c>
      <c r="H1083" s="525" t="s">
        <v>419</v>
      </c>
      <c r="I1083" s="405" t="s">
        <v>377</v>
      </c>
    </row>
    <row r="1084" spans="5:9" ht="43.8" thickBot="1" x14ac:dyDescent="0.3">
      <c r="E1084" s="521" t="s">
        <v>417</v>
      </c>
      <c r="F1084" s="14" t="s">
        <v>376</v>
      </c>
      <c r="G1084" s="524" t="s">
        <v>418</v>
      </c>
      <c r="H1084" s="525" t="s">
        <v>419</v>
      </c>
      <c r="I1084" s="405" t="s">
        <v>377</v>
      </c>
    </row>
    <row r="1085" spans="5:9" ht="43.8" thickBot="1" x14ac:dyDescent="0.3">
      <c r="E1085" s="521" t="s">
        <v>417</v>
      </c>
      <c r="F1085" s="14" t="s">
        <v>376</v>
      </c>
      <c r="G1085" s="524" t="s">
        <v>418</v>
      </c>
      <c r="H1085" s="525" t="s">
        <v>419</v>
      </c>
      <c r="I1085" s="405" t="s">
        <v>377</v>
      </c>
    </row>
    <row r="1086" spans="5:9" ht="43.8" thickBot="1" x14ac:dyDescent="0.3">
      <c r="E1086" s="521" t="s">
        <v>417</v>
      </c>
      <c r="F1086" s="14" t="s">
        <v>376</v>
      </c>
      <c r="G1086" s="524" t="s">
        <v>418</v>
      </c>
      <c r="H1086" s="525" t="s">
        <v>419</v>
      </c>
      <c r="I1086" s="405" t="s">
        <v>377</v>
      </c>
    </row>
    <row r="1087" spans="5:9" ht="43.8" thickBot="1" x14ac:dyDescent="0.3">
      <c r="E1087" s="521" t="s">
        <v>417</v>
      </c>
      <c r="F1087" s="14" t="s">
        <v>376</v>
      </c>
      <c r="G1087" s="524" t="s">
        <v>418</v>
      </c>
      <c r="H1087" s="525" t="s">
        <v>419</v>
      </c>
      <c r="I1087" s="405" t="s">
        <v>377</v>
      </c>
    </row>
    <row r="1088" spans="5:9" ht="43.8" thickBot="1" x14ac:dyDescent="0.3">
      <c r="E1088" s="521" t="s">
        <v>417</v>
      </c>
      <c r="F1088" s="14" t="s">
        <v>376</v>
      </c>
      <c r="G1088" s="524" t="s">
        <v>418</v>
      </c>
      <c r="H1088" s="525" t="s">
        <v>419</v>
      </c>
      <c r="I1088" s="405" t="s">
        <v>377</v>
      </c>
    </row>
    <row r="1089" spans="5:9" ht="43.8" thickBot="1" x14ac:dyDescent="0.3">
      <c r="E1089" s="521" t="s">
        <v>417</v>
      </c>
      <c r="F1089" s="14" t="s">
        <v>376</v>
      </c>
      <c r="G1089" s="524" t="s">
        <v>418</v>
      </c>
      <c r="H1089" s="525" t="s">
        <v>419</v>
      </c>
      <c r="I1089" s="405" t="s">
        <v>377</v>
      </c>
    </row>
    <row r="1090" spans="5:9" ht="43.8" thickBot="1" x14ac:dyDescent="0.3">
      <c r="E1090" s="521" t="s">
        <v>417</v>
      </c>
      <c r="F1090" s="14" t="s">
        <v>376</v>
      </c>
      <c r="G1090" s="524" t="s">
        <v>418</v>
      </c>
      <c r="H1090" s="525" t="s">
        <v>419</v>
      </c>
      <c r="I1090" s="405" t="s">
        <v>377</v>
      </c>
    </row>
    <row r="1091" spans="5:9" ht="43.8" thickBot="1" x14ac:dyDescent="0.3">
      <c r="E1091" s="521" t="s">
        <v>417</v>
      </c>
      <c r="F1091" s="14" t="s">
        <v>376</v>
      </c>
      <c r="G1091" s="524" t="s">
        <v>418</v>
      </c>
      <c r="H1091" s="525" t="s">
        <v>419</v>
      </c>
      <c r="I1091" s="405" t="s">
        <v>377</v>
      </c>
    </row>
    <row r="1092" spans="5:9" ht="43.8" thickBot="1" x14ac:dyDescent="0.3">
      <c r="E1092" s="521" t="s">
        <v>417</v>
      </c>
      <c r="F1092" s="14" t="s">
        <v>376</v>
      </c>
      <c r="G1092" s="524" t="s">
        <v>418</v>
      </c>
      <c r="H1092" s="525" t="s">
        <v>419</v>
      </c>
      <c r="I1092" s="405" t="s">
        <v>377</v>
      </c>
    </row>
    <row r="1093" spans="5:9" ht="43.8" thickBot="1" x14ac:dyDescent="0.3">
      <c r="E1093" s="521" t="s">
        <v>417</v>
      </c>
      <c r="F1093" s="14" t="s">
        <v>376</v>
      </c>
      <c r="G1093" s="524" t="s">
        <v>418</v>
      </c>
      <c r="H1093" s="525" t="s">
        <v>419</v>
      </c>
      <c r="I1093" s="405" t="s">
        <v>377</v>
      </c>
    </row>
    <row r="1094" spans="5:9" ht="43.8" thickBot="1" x14ac:dyDescent="0.3">
      <c r="E1094" s="521" t="s">
        <v>417</v>
      </c>
      <c r="F1094" s="14" t="s">
        <v>376</v>
      </c>
      <c r="G1094" s="524" t="s">
        <v>418</v>
      </c>
      <c r="H1094" s="525" t="s">
        <v>419</v>
      </c>
      <c r="I1094" s="405" t="s">
        <v>377</v>
      </c>
    </row>
    <row r="1095" spans="5:9" ht="43.8" thickBot="1" x14ac:dyDescent="0.3">
      <c r="E1095" s="521" t="s">
        <v>417</v>
      </c>
      <c r="F1095" s="14" t="s">
        <v>376</v>
      </c>
      <c r="G1095" s="524" t="s">
        <v>418</v>
      </c>
      <c r="H1095" s="525" t="s">
        <v>419</v>
      </c>
      <c r="I1095" s="405" t="s">
        <v>377</v>
      </c>
    </row>
    <row r="1096" spans="5:9" ht="43.8" thickBot="1" x14ac:dyDescent="0.3">
      <c r="E1096" s="521" t="s">
        <v>417</v>
      </c>
      <c r="F1096" s="14" t="s">
        <v>376</v>
      </c>
      <c r="G1096" s="524" t="s">
        <v>418</v>
      </c>
      <c r="H1096" s="525" t="s">
        <v>419</v>
      </c>
      <c r="I1096" s="405" t="s">
        <v>377</v>
      </c>
    </row>
    <row r="1097" spans="5:9" ht="43.8" thickBot="1" x14ac:dyDescent="0.3">
      <c r="E1097" s="521" t="s">
        <v>417</v>
      </c>
      <c r="F1097" s="14" t="s">
        <v>376</v>
      </c>
      <c r="G1097" s="524" t="s">
        <v>418</v>
      </c>
      <c r="H1097" s="525" t="s">
        <v>419</v>
      </c>
      <c r="I1097" s="405" t="s">
        <v>377</v>
      </c>
    </row>
    <row r="1098" spans="5:9" ht="43.8" thickBot="1" x14ac:dyDescent="0.3">
      <c r="E1098" s="521" t="s">
        <v>417</v>
      </c>
      <c r="F1098" s="14" t="s">
        <v>376</v>
      </c>
      <c r="G1098" s="524" t="s">
        <v>418</v>
      </c>
      <c r="H1098" s="525" t="s">
        <v>419</v>
      </c>
      <c r="I1098" s="405" t="s">
        <v>377</v>
      </c>
    </row>
    <row r="1099" spans="5:9" ht="43.8" thickBot="1" x14ac:dyDescent="0.3">
      <c r="E1099" s="521" t="s">
        <v>417</v>
      </c>
      <c r="F1099" s="14" t="s">
        <v>376</v>
      </c>
      <c r="G1099" s="524" t="s">
        <v>418</v>
      </c>
      <c r="H1099" s="525" t="s">
        <v>419</v>
      </c>
      <c r="I1099" s="405" t="s">
        <v>377</v>
      </c>
    </row>
    <row r="1100" spans="5:9" ht="43.8" thickBot="1" x14ac:dyDescent="0.3">
      <c r="E1100" s="521" t="s">
        <v>417</v>
      </c>
      <c r="F1100" s="14" t="s">
        <v>376</v>
      </c>
      <c r="G1100" s="524" t="s">
        <v>418</v>
      </c>
      <c r="H1100" s="525" t="s">
        <v>419</v>
      </c>
      <c r="I1100" s="405" t="s">
        <v>377</v>
      </c>
    </row>
    <row r="1101" spans="5:9" ht="43.8" thickBot="1" x14ac:dyDescent="0.3">
      <c r="E1101" s="521" t="s">
        <v>417</v>
      </c>
      <c r="F1101" s="14" t="s">
        <v>376</v>
      </c>
      <c r="G1101" s="524" t="s">
        <v>418</v>
      </c>
      <c r="H1101" s="525" t="s">
        <v>419</v>
      </c>
      <c r="I1101" s="405" t="s">
        <v>377</v>
      </c>
    </row>
    <row r="1102" spans="5:9" ht="43.8" thickBot="1" x14ac:dyDescent="0.3">
      <c r="E1102" s="521" t="s">
        <v>417</v>
      </c>
      <c r="F1102" s="14" t="s">
        <v>376</v>
      </c>
      <c r="G1102" s="524" t="s">
        <v>418</v>
      </c>
      <c r="H1102" s="525" t="s">
        <v>419</v>
      </c>
      <c r="I1102" s="405" t="s">
        <v>377</v>
      </c>
    </row>
    <row r="1103" spans="5:9" ht="43.8" thickBot="1" x14ac:dyDescent="0.3">
      <c r="E1103" s="521" t="s">
        <v>417</v>
      </c>
      <c r="F1103" s="14" t="s">
        <v>376</v>
      </c>
      <c r="G1103" s="524" t="s">
        <v>418</v>
      </c>
      <c r="H1103" s="525" t="s">
        <v>419</v>
      </c>
      <c r="I1103" s="405" t="s">
        <v>377</v>
      </c>
    </row>
    <row r="1104" spans="5:9" ht="43.8" thickBot="1" x14ac:dyDescent="0.3">
      <c r="E1104" s="521" t="s">
        <v>417</v>
      </c>
      <c r="F1104" s="14" t="s">
        <v>376</v>
      </c>
      <c r="G1104" s="524" t="s">
        <v>418</v>
      </c>
      <c r="H1104" s="525" t="s">
        <v>419</v>
      </c>
      <c r="I1104" s="405" t="s">
        <v>377</v>
      </c>
    </row>
    <row r="1105" spans="5:9" ht="43.8" thickBot="1" x14ac:dyDescent="0.3">
      <c r="E1105" s="521" t="s">
        <v>417</v>
      </c>
      <c r="F1105" s="14" t="s">
        <v>376</v>
      </c>
      <c r="G1105" s="524" t="s">
        <v>418</v>
      </c>
      <c r="H1105" s="525" t="s">
        <v>419</v>
      </c>
      <c r="I1105" s="405" t="s">
        <v>377</v>
      </c>
    </row>
    <row r="1106" spans="5:9" ht="43.8" thickBot="1" x14ac:dyDescent="0.3">
      <c r="E1106" s="521" t="s">
        <v>417</v>
      </c>
      <c r="F1106" s="14" t="s">
        <v>376</v>
      </c>
      <c r="G1106" s="524" t="s">
        <v>418</v>
      </c>
      <c r="H1106" s="525" t="s">
        <v>419</v>
      </c>
      <c r="I1106" s="405" t="s">
        <v>377</v>
      </c>
    </row>
    <row r="1107" spans="5:9" ht="43.8" thickBot="1" x14ac:dyDescent="0.3">
      <c r="E1107" s="521" t="s">
        <v>417</v>
      </c>
      <c r="F1107" s="14" t="s">
        <v>376</v>
      </c>
      <c r="G1107" s="524" t="s">
        <v>418</v>
      </c>
      <c r="H1107" s="525" t="s">
        <v>419</v>
      </c>
      <c r="I1107" s="405" t="s">
        <v>377</v>
      </c>
    </row>
    <row r="1108" spans="5:9" ht="43.8" thickBot="1" x14ac:dyDescent="0.3">
      <c r="E1108" s="521" t="s">
        <v>417</v>
      </c>
      <c r="F1108" s="14" t="s">
        <v>376</v>
      </c>
      <c r="G1108" s="524" t="s">
        <v>418</v>
      </c>
      <c r="H1108" s="525" t="s">
        <v>419</v>
      </c>
      <c r="I1108" s="405" t="s">
        <v>377</v>
      </c>
    </row>
    <row r="1109" spans="5:9" ht="43.8" thickBot="1" x14ac:dyDescent="0.3">
      <c r="E1109" s="521" t="s">
        <v>417</v>
      </c>
      <c r="F1109" s="14" t="s">
        <v>376</v>
      </c>
      <c r="G1109" s="524" t="s">
        <v>418</v>
      </c>
      <c r="H1109" s="525" t="s">
        <v>419</v>
      </c>
      <c r="I1109" s="405" t="s">
        <v>377</v>
      </c>
    </row>
    <row r="1110" spans="5:9" ht="43.8" thickBot="1" x14ac:dyDescent="0.3">
      <c r="E1110" s="521" t="s">
        <v>417</v>
      </c>
      <c r="F1110" s="14" t="s">
        <v>376</v>
      </c>
      <c r="G1110" s="524" t="s">
        <v>418</v>
      </c>
      <c r="H1110" s="525" t="s">
        <v>419</v>
      </c>
      <c r="I1110" s="405" t="s">
        <v>377</v>
      </c>
    </row>
    <row r="1111" spans="5:9" ht="43.8" thickBot="1" x14ac:dyDescent="0.3">
      <c r="E1111" s="521" t="s">
        <v>417</v>
      </c>
      <c r="F1111" s="14" t="s">
        <v>376</v>
      </c>
      <c r="G1111" s="524" t="s">
        <v>418</v>
      </c>
      <c r="H1111" s="525" t="s">
        <v>419</v>
      </c>
      <c r="I1111" s="405" t="s">
        <v>377</v>
      </c>
    </row>
    <row r="1112" spans="5:9" ht="43.8" thickBot="1" x14ac:dyDescent="0.3">
      <c r="E1112" s="521" t="s">
        <v>417</v>
      </c>
      <c r="F1112" s="14" t="s">
        <v>376</v>
      </c>
      <c r="G1112" s="524" t="s">
        <v>418</v>
      </c>
      <c r="H1112" s="525" t="s">
        <v>419</v>
      </c>
      <c r="I1112" s="405" t="s">
        <v>377</v>
      </c>
    </row>
    <row r="1113" spans="5:9" ht="43.8" thickBot="1" x14ac:dyDescent="0.3">
      <c r="E1113" s="521" t="s">
        <v>417</v>
      </c>
      <c r="F1113" s="14" t="s">
        <v>376</v>
      </c>
      <c r="G1113" s="524" t="s">
        <v>418</v>
      </c>
      <c r="H1113" s="525" t="s">
        <v>419</v>
      </c>
      <c r="I1113" s="405" t="s">
        <v>377</v>
      </c>
    </row>
    <row r="1114" spans="5:9" ht="43.8" thickBot="1" x14ac:dyDescent="0.3">
      <c r="E1114" s="521" t="s">
        <v>417</v>
      </c>
      <c r="F1114" s="14" t="s">
        <v>376</v>
      </c>
      <c r="G1114" s="524" t="s">
        <v>418</v>
      </c>
      <c r="H1114" s="525" t="s">
        <v>419</v>
      </c>
      <c r="I1114" s="405" t="s">
        <v>377</v>
      </c>
    </row>
    <row r="1115" spans="5:9" ht="43.8" thickBot="1" x14ac:dyDescent="0.3">
      <c r="E1115" s="521" t="s">
        <v>417</v>
      </c>
      <c r="F1115" s="14" t="s">
        <v>376</v>
      </c>
      <c r="G1115" s="524" t="s">
        <v>418</v>
      </c>
      <c r="H1115" s="525" t="s">
        <v>419</v>
      </c>
      <c r="I1115" s="405" t="s">
        <v>377</v>
      </c>
    </row>
    <row r="1116" spans="5:9" ht="43.8" thickBot="1" x14ac:dyDescent="0.3">
      <c r="E1116" s="521" t="s">
        <v>417</v>
      </c>
      <c r="F1116" s="14" t="s">
        <v>376</v>
      </c>
      <c r="G1116" s="524" t="s">
        <v>418</v>
      </c>
      <c r="H1116" s="525" t="s">
        <v>419</v>
      </c>
      <c r="I1116" s="405" t="s">
        <v>377</v>
      </c>
    </row>
    <row r="1117" spans="5:9" ht="43.8" thickBot="1" x14ac:dyDescent="0.3">
      <c r="E1117" s="521" t="s">
        <v>417</v>
      </c>
      <c r="F1117" s="14" t="s">
        <v>376</v>
      </c>
      <c r="G1117" s="524" t="s">
        <v>418</v>
      </c>
      <c r="H1117" s="525" t="s">
        <v>419</v>
      </c>
      <c r="I1117" s="405" t="s">
        <v>377</v>
      </c>
    </row>
    <row r="1118" spans="5:9" ht="43.8" thickBot="1" x14ac:dyDescent="0.3">
      <c r="E1118" s="521" t="s">
        <v>417</v>
      </c>
      <c r="F1118" s="14" t="s">
        <v>376</v>
      </c>
      <c r="G1118" s="524" t="s">
        <v>418</v>
      </c>
      <c r="H1118" s="525" t="s">
        <v>419</v>
      </c>
      <c r="I1118" s="405" t="s">
        <v>377</v>
      </c>
    </row>
    <row r="1119" spans="5:9" ht="43.8" thickBot="1" x14ac:dyDescent="0.3">
      <c r="E1119" s="521" t="s">
        <v>417</v>
      </c>
      <c r="F1119" s="14" t="s">
        <v>376</v>
      </c>
      <c r="G1119" s="524" t="s">
        <v>418</v>
      </c>
      <c r="H1119" s="525" t="s">
        <v>419</v>
      </c>
      <c r="I1119" s="405" t="s">
        <v>377</v>
      </c>
    </row>
    <row r="1120" spans="5:9" ht="43.8" thickBot="1" x14ac:dyDescent="0.3">
      <c r="E1120" s="521" t="s">
        <v>417</v>
      </c>
      <c r="F1120" s="14" t="s">
        <v>376</v>
      </c>
      <c r="G1120" s="524" t="s">
        <v>418</v>
      </c>
      <c r="H1120" s="525" t="s">
        <v>419</v>
      </c>
      <c r="I1120" s="405" t="s">
        <v>377</v>
      </c>
    </row>
    <row r="1121" spans="5:9" ht="43.8" thickBot="1" x14ac:dyDescent="0.3">
      <c r="E1121" s="521" t="s">
        <v>417</v>
      </c>
      <c r="F1121" s="14" t="s">
        <v>376</v>
      </c>
      <c r="G1121" s="524" t="s">
        <v>418</v>
      </c>
      <c r="H1121" s="525" t="s">
        <v>419</v>
      </c>
      <c r="I1121" s="405" t="s">
        <v>377</v>
      </c>
    </row>
    <row r="1122" spans="5:9" ht="43.8" thickBot="1" x14ac:dyDescent="0.3">
      <c r="E1122" s="521" t="s">
        <v>417</v>
      </c>
      <c r="F1122" s="14" t="s">
        <v>376</v>
      </c>
      <c r="G1122" s="524" t="s">
        <v>418</v>
      </c>
      <c r="H1122" s="525" t="s">
        <v>419</v>
      </c>
      <c r="I1122" s="405" t="s">
        <v>377</v>
      </c>
    </row>
    <row r="1123" spans="5:9" ht="43.8" thickBot="1" x14ac:dyDescent="0.3">
      <c r="E1123" s="521" t="s">
        <v>417</v>
      </c>
      <c r="F1123" s="14" t="s">
        <v>376</v>
      </c>
      <c r="G1123" s="524" t="s">
        <v>418</v>
      </c>
      <c r="H1123" s="525" t="s">
        <v>419</v>
      </c>
      <c r="I1123" s="405" t="s">
        <v>377</v>
      </c>
    </row>
    <row r="1124" spans="5:9" ht="43.8" thickBot="1" x14ac:dyDescent="0.3">
      <c r="E1124" s="521" t="s">
        <v>417</v>
      </c>
      <c r="F1124" s="14" t="s">
        <v>376</v>
      </c>
      <c r="G1124" s="524" t="s">
        <v>418</v>
      </c>
      <c r="H1124" s="525" t="s">
        <v>419</v>
      </c>
      <c r="I1124" s="405" t="s">
        <v>377</v>
      </c>
    </row>
    <row r="1125" spans="5:9" ht="43.8" thickBot="1" x14ac:dyDescent="0.3">
      <c r="E1125" s="521" t="s">
        <v>417</v>
      </c>
      <c r="F1125" s="14" t="s">
        <v>376</v>
      </c>
      <c r="G1125" s="524" t="s">
        <v>418</v>
      </c>
      <c r="H1125" s="525" t="s">
        <v>419</v>
      </c>
      <c r="I1125" s="405" t="s">
        <v>377</v>
      </c>
    </row>
    <row r="1126" spans="5:9" ht="43.8" thickBot="1" x14ac:dyDescent="0.3">
      <c r="E1126" s="521" t="s">
        <v>417</v>
      </c>
      <c r="F1126" s="14" t="s">
        <v>376</v>
      </c>
      <c r="G1126" s="524" t="s">
        <v>418</v>
      </c>
      <c r="H1126" s="525" t="s">
        <v>419</v>
      </c>
      <c r="I1126" s="405" t="s">
        <v>377</v>
      </c>
    </row>
    <row r="1127" spans="5:9" ht="43.8" thickBot="1" x14ac:dyDescent="0.3">
      <c r="E1127" s="521" t="s">
        <v>417</v>
      </c>
      <c r="F1127" s="14" t="s">
        <v>376</v>
      </c>
      <c r="G1127" s="524" t="s">
        <v>418</v>
      </c>
      <c r="H1127" s="525" t="s">
        <v>419</v>
      </c>
      <c r="I1127" s="405" t="s">
        <v>377</v>
      </c>
    </row>
    <row r="1128" spans="5:9" ht="43.8" thickBot="1" x14ac:dyDescent="0.3">
      <c r="E1128" s="521" t="s">
        <v>417</v>
      </c>
      <c r="F1128" s="14" t="s">
        <v>376</v>
      </c>
      <c r="G1128" s="524" t="s">
        <v>418</v>
      </c>
      <c r="H1128" s="525" t="s">
        <v>419</v>
      </c>
      <c r="I1128" s="405" t="s">
        <v>377</v>
      </c>
    </row>
    <row r="1129" spans="5:9" ht="43.8" thickBot="1" x14ac:dyDescent="0.3">
      <c r="E1129" s="521" t="s">
        <v>417</v>
      </c>
      <c r="F1129" s="14" t="s">
        <v>376</v>
      </c>
      <c r="G1129" s="524" t="s">
        <v>418</v>
      </c>
      <c r="H1129" s="525" t="s">
        <v>419</v>
      </c>
      <c r="I1129" s="405" t="s">
        <v>377</v>
      </c>
    </row>
    <row r="1130" spans="5:9" ht="43.8" thickBot="1" x14ac:dyDescent="0.3">
      <c r="E1130" s="521" t="s">
        <v>417</v>
      </c>
      <c r="F1130" s="14" t="s">
        <v>376</v>
      </c>
      <c r="G1130" s="524" t="s">
        <v>418</v>
      </c>
      <c r="H1130" s="525" t="s">
        <v>419</v>
      </c>
      <c r="I1130" s="405" t="s">
        <v>377</v>
      </c>
    </row>
    <row r="1131" spans="5:9" ht="43.8" thickBot="1" x14ac:dyDescent="0.3">
      <c r="E1131" s="521" t="s">
        <v>417</v>
      </c>
      <c r="F1131" s="14" t="s">
        <v>376</v>
      </c>
      <c r="G1131" s="524" t="s">
        <v>418</v>
      </c>
      <c r="H1131" s="525" t="s">
        <v>419</v>
      </c>
      <c r="I1131" s="405" t="s">
        <v>377</v>
      </c>
    </row>
    <row r="1132" spans="5:9" ht="43.8" thickBot="1" x14ac:dyDescent="0.3">
      <c r="E1132" s="521" t="s">
        <v>417</v>
      </c>
      <c r="F1132" s="14" t="s">
        <v>376</v>
      </c>
      <c r="G1132" s="524" t="s">
        <v>418</v>
      </c>
      <c r="H1132" s="525" t="s">
        <v>419</v>
      </c>
      <c r="I1132" s="405" t="s">
        <v>377</v>
      </c>
    </row>
    <row r="1133" spans="5:9" ht="43.8" thickBot="1" x14ac:dyDescent="0.3">
      <c r="E1133" s="521" t="s">
        <v>417</v>
      </c>
      <c r="F1133" s="14" t="s">
        <v>376</v>
      </c>
      <c r="G1133" s="524" t="s">
        <v>418</v>
      </c>
      <c r="H1133" s="525" t="s">
        <v>419</v>
      </c>
      <c r="I1133" s="405" t="s">
        <v>377</v>
      </c>
    </row>
    <row r="1134" spans="5:9" ht="43.8" thickBot="1" x14ac:dyDescent="0.3">
      <c r="E1134" s="521" t="s">
        <v>417</v>
      </c>
      <c r="F1134" s="14" t="s">
        <v>376</v>
      </c>
      <c r="G1134" s="524" t="s">
        <v>418</v>
      </c>
      <c r="H1134" s="525" t="s">
        <v>419</v>
      </c>
      <c r="I1134" s="405" t="s">
        <v>377</v>
      </c>
    </row>
    <row r="1135" spans="5:9" ht="43.8" thickBot="1" x14ac:dyDescent="0.3">
      <c r="E1135" s="521" t="s">
        <v>417</v>
      </c>
      <c r="F1135" s="14" t="s">
        <v>376</v>
      </c>
      <c r="G1135" s="524" t="s">
        <v>418</v>
      </c>
      <c r="H1135" s="525" t="s">
        <v>419</v>
      </c>
      <c r="I1135" s="405" t="s">
        <v>377</v>
      </c>
    </row>
    <row r="1136" spans="5:9" ht="43.8" thickBot="1" x14ac:dyDescent="0.3">
      <c r="E1136" s="521" t="s">
        <v>417</v>
      </c>
      <c r="F1136" s="14" t="s">
        <v>376</v>
      </c>
      <c r="G1136" s="524" t="s">
        <v>418</v>
      </c>
      <c r="H1136" s="525" t="s">
        <v>419</v>
      </c>
      <c r="I1136" s="405" t="s">
        <v>377</v>
      </c>
    </row>
    <row r="1137" spans="5:9" ht="43.8" thickBot="1" x14ac:dyDescent="0.3">
      <c r="E1137" s="521" t="s">
        <v>417</v>
      </c>
      <c r="F1137" s="14" t="s">
        <v>376</v>
      </c>
      <c r="G1137" s="524" t="s">
        <v>418</v>
      </c>
      <c r="H1137" s="525" t="s">
        <v>419</v>
      </c>
      <c r="I1137" s="405" t="s">
        <v>377</v>
      </c>
    </row>
    <row r="1138" spans="5:9" ht="43.8" thickBot="1" x14ac:dyDescent="0.3">
      <c r="E1138" s="521" t="s">
        <v>417</v>
      </c>
      <c r="F1138" s="14" t="s">
        <v>376</v>
      </c>
      <c r="G1138" s="524" t="s">
        <v>418</v>
      </c>
      <c r="H1138" s="525" t="s">
        <v>419</v>
      </c>
      <c r="I1138" s="405" t="s">
        <v>377</v>
      </c>
    </row>
    <row r="1139" spans="5:9" ht="43.8" thickBot="1" x14ac:dyDescent="0.3">
      <c r="E1139" s="521" t="s">
        <v>417</v>
      </c>
      <c r="F1139" s="14" t="s">
        <v>376</v>
      </c>
      <c r="G1139" s="524" t="s">
        <v>418</v>
      </c>
      <c r="H1139" s="525" t="s">
        <v>419</v>
      </c>
      <c r="I1139" s="405" t="s">
        <v>377</v>
      </c>
    </row>
    <row r="1140" spans="5:9" ht="43.8" thickBot="1" x14ac:dyDescent="0.3">
      <c r="E1140" s="521" t="s">
        <v>417</v>
      </c>
      <c r="F1140" s="14" t="s">
        <v>376</v>
      </c>
      <c r="G1140" s="524" t="s">
        <v>418</v>
      </c>
      <c r="H1140" s="525" t="s">
        <v>419</v>
      </c>
      <c r="I1140" s="405" t="s">
        <v>377</v>
      </c>
    </row>
    <row r="1141" spans="5:9" ht="43.8" thickBot="1" x14ac:dyDescent="0.3">
      <c r="E1141" s="521" t="s">
        <v>417</v>
      </c>
      <c r="F1141" s="14" t="s">
        <v>376</v>
      </c>
      <c r="G1141" s="524" t="s">
        <v>418</v>
      </c>
      <c r="H1141" s="525" t="s">
        <v>419</v>
      </c>
      <c r="I1141" s="405" t="s">
        <v>377</v>
      </c>
    </row>
    <row r="1142" spans="5:9" ht="43.8" thickBot="1" x14ac:dyDescent="0.3">
      <c r="E1142" s="521" t="s">
        <v>417</v>
      </c>
      <c r="F1142" s="14" t="s">
        <v>376</v>
      </c>
      <c r="G1142" s="524" t="s">
        <v>418</v>
      </c>
      <c r="H1142" s="525" t="s">
        <v>419</v>
      </c>
      <c r="I1142" s="405" t="s">
        <v>377</v>
      </c>
    </row>
    <row r="1143" spans="5:9" ht="43.8" thickBot="1" x14ac:dyDescent="0.3">
      <c r="E1143" s="521" t="s">
        <v>417</v>
      </c>
      <c r="F1143" s="14" t="s">
        <v>376</v>
      </c>
      <c r="G1143" s="524" t="s">
        <v>418</v>
      </c>
      <c r="H1143" s="525" t="s">
        <v>419</v>
      </c>
      <c r="I1143" s="405" t="s">
        <v>377</v>
      </c>
    </row>
    <row r="1144" spans="5:9" ht="43.8" thickBot="1" x14ac:dyDescent="0.3">
      <c r="E1144" s="521" t="s">
        <v>417</v>
      </c>
      <c r="F1144" s="14" t="s">
        <v>376</v>
      </c>
      <c r="G1144" s="524" t="s">
        <v>418</v>
      </c>
      <c r="H1144" s="525" t="s">
        <v>419</v>
      </c>
      <c r="I1144" s="405" t="s">
        <v>377</v>
      </c>
    </row>
    <row r="1145" spans="5:9" ht="43.8" thickBot="1" x14ac:dyDescent="0.3">
      <c r="E1145" s="521" t="s">
        <v>417</v>
      </c>
      <c r="F1145" s="14" t="s">
        <v>376</v>
      </c>
      <c r="G1145" s="524" t="s">
        <v>418</v>
      </c>
      <c r="H1145" s="525" t="s">
        <v>419</v>
      </c>
      <c r="I1145" s="405" t="s">
        <v>377</v>
      </c>
    </row>
    <row r="1146" spans="5:9" ht="43.8" thickBot="1" x14ac:dyDescent="0.3">
      <c r="E1146" s="521" t="s">
        <v>417</v>
      </c>
      <c r="F1146" s="14" t="s">
        <v>376</v>
      </c>
      <c r="G1146" s="524" t="s">
        <v>418</v>
      </c>
      <c r="H1146" s="525" t="s">
        <v>419</v>
      </c>
      <c r="I1146" s="405" t="s">
        <v>377</v>
      </c>
    </row>
    <row r="1147" spans="5:9" ht="43.8" thickBot="1" x14ac:dyDescent="0.3">
      <c r="E1147" s="521" t="s">
        <v>417</v>
      </c>
      <c r="F1147" s="14" t="s">
        <v>376</v>
      </c>
      <c r="G1147" s="524" t="s">
        <v>418</v>
      </c>
      <c r="H1147" s="525" t="s">
        <v>419</v>
      </c>
      <c r="I1147" s="405" t="s">
        <v>377</v>
      </c>
    </row>
    <row r="1148" spans="5:9" ht="43.8" thickBot="1" x14ac:dyDescent="0.3">
      <c r="E1148" s="521" t="s">
        <v>417</v>
      </c>
      <c r="F1148" s="14" t="s">
        <v>376</v>
      </c>
      <c r="G1148" s="524" t="s">
        <v>418</v>
      </c>
      <c r="H1148" s="525" t="s">
        <v>419</v>
      </c>
      <c r="I1148" s="405" t="s">
        <v>377</v>
      </c>
    </row>
    <row r="1149" spans="5:9" ht="43.8" thickBot="1" x14ac:dyDescent="0.3">
      <c r="E1149" s="521" t="s">
        <v>417</v>
      </c>
      <c r="F1149" s="14" t="s">
        <v>376</v>
      </c>
      <c r="G1149" s="524" t="s">
        <v>418</v>
      </c>
      <c r="H1149" s="525" t="s">
        <v>419</v>
      </c>
      <c r="I1149" s="405" t="s">
        <v>377</v>
      </c>
    </row>
    <row r="1150" spans="5:9" ht="43.8" thickBot="1" x14ac:dyDescent="0.3">
      <c r="E1150" s="521" t="s">
        <v>417</v>
      </c>
      <c r="F1150" s="14" t="s">
        <v>376</v>
      </c>
      <c r="G1150" s="524" t="s">
        <v>418</v>
      </c>
      <c r="H1150" s="525" t="s">
        <v>419</v>
      </c>
      <c r="I1150" s="405" t="s">
        <v>377</v>
      </c>
    </row>
    <row r="1151" spans="5:9" ht="43.8" thickBot="1" x14ac:dyDescent="0.3">
      <c r="E1151" s="521" t="s">
        <v>417</v>
      </c>
      <c r="F1151" s="14" t="s">
        <v>376</v>
      </c>
      <c r="G1151" s="524" t="s">
        <v>418</v>
      </c>
      <c r="H1151" s="525" t="s">
        <v>419</v>
      </c>
      <c r="I1151" s="405" t="s">
        <v>377</v>
      </c>
    </row>
    <row r="1152" spans="5:9" ht="43.8" thickBot="1" x14ac:dyDescent="0.3">
      <c r="E1152" s="521" t="s">
        <v>417</v>
      </c>
      <c r="F1152" s="14" t="s">
        <v>376</v>
      </c>
      <c r="G1152" s="524" t="s">
        <v>418</v>
      </c>
      <c r="H1152" s="525" t="s">
        <v>419</v>
      </c>
      <c r="I1152" s="405" t="s">
        <v>377</v>
      </c>
    </row>
    <row r="1153" spans="5:9" ht="43.8" thickBot="1" x14ac:dyDescent="0.3">
      <c r="E1153" s="521" t="s">
        <v>417</v>
      </c>
      <c r="F1153" s="14" t="s">
        <v>376</v>
      </c>
      <c r="G1153" s="524" t="s">
        <v>418</v>
      </c>
      <c r="H1153" s="525" t="s">
        <v>419</v>
      </c>
      <c r="I1153" s="405" t="s">
        <v>377</v>
      </c>
    </row>
    <row r="1154" spans="5:9" ht="43.8" thickBot="1" x14ac:dyDescent="0.3">
      <c r="E1154" s="521" t="s">
        <v>417</v>
      </c>
      <c r="F1154" s="14" t="s">
        <v>376</v>
      </c>
      <c r="G1154" s="524" t="s">
        <v>418</v>
      </c>
      <c r="H1154" s="525" t="s">
        <v>419</v>
      </c>
      <c r="I1154" s="405" t="s">
        <v>377</v>
      </c>
    </row>
    <row r="1155" spans="5:9" ht="43.8" thickBot="1" x14ac:dyDescent="0.3">
      <c r="E1155" s="521" t="s">
        <v>417</v>
      </c>
      <c r="F1155" s="14" t="s">
        <v>376</v>
      </c>
      <c r="G1155" s="524" t="s">
        <v>418</v>
      </c>
      <c r="H1155" s="525" t="s">
        <v>419</v>
      </c>
      <c r="I1155" s="405" t="s">
        <v>377</v>
      </c>
    </row>
    <row r="1156" spans="5:9" ht="43.8" thickBot="1" x14ac:dyDescent="0.3">
      <c r="E1156" s="521" t="s">
        <v>417</v>
      </c>
      <c r="F1156" s="14" t="s">
        <v>376</v>
      </c>
      <c r="G1156" s="524" t="s">
        <v>418</v>
      </c>
      <c r="H1156" s="525" t="s">
        <v>419</v>
      </c>
      <c r="I1156" s="405" t="s">
        <v>377</v>
      </c>
    </row>
    <row r="1157" spans="5:9" ht="43.8" thickBot="1" x14ac:dyDescent="0.3">
      <c r="E1157" s="521" t="s">
        <v>417</v>
      </c>
      <c r="F1157" s="14" t="s">
        <v>376</v>
      </c>
      <c r="G1157" s="524" t="s">
        <v>418</v>
      </c>
      <c r="H1157" s="525" t="s">
        <v>419</v>
      </c>
      <c r="I1157" s="405" t="s">
        <v>377</v>
      </c>
    </row>
    <row r="1158" spans="5:9" ht="43.8" thickBot="1" x14ac:dyDescent="0.3">
      <c r="E1158" s="521" t="s">
        <v>417</v>
      </c>
      <c r="F1158" s="14" t="s">
        <v>376</v>
      </c>
      <c r="G1158" s="524" t="s">
        <v>418</v>
      </c>
      <c r="H1158" s="525" t="s">
        <v>419</v>
      </c>
      <c r="I1158" s="405" t="s">
        <v>377</v>
      </c>
    </row>
    <row r="1159" spans="5:9" ht="43.8" thickBot="1" x14ac:dyDescent="0.3">
      <c r="E1159" s="521" t="s">
        <v>417</v>
      </c>
      <c r="F1159" s="14" t="s">
        <v>376</v>
      </c>
      <c r="G1159" s="524" t="s">
        <v>418</v>
      </c>
      <c r="H1159" s="525" t="s">
        <v>419</v>
      </c>
      <c r="I1159" s="405" t="s">
        <v>377</v>
      </c>
    </row>
    <row r="1160" spans="5:9" ht="43.8" thickBot="1" x14ac:dyDescent="0.3">
      <c r="E1160" s="521" t="s">
        <v>417</v>
      </c>
      <c r="F1160" s="14" t="s">
        <v>376</v>
      </c>
      <c r="G1160" s="524" t="s">
        <v>418</v>
      </c>
      <c r="H1160" s="525" t="s">
        <v>419</v>
      </c>
      <c r="I1160" s="405" t="s">
        <v>377</v>
      </c>
    </row>
    <row r="1161" spans="5:9" ht="43.8" thickBot="1" x14ac:dyDescent="0.3">
      <c r="E1161" s="521" t="s">
        <v>417</v>
      </c>
      <c r="F1161" s="14" t="s">
        <v>376</v>
      </c>
      <c r="G1161" s="524" t="s">
        <v>418</v>
      </c>
      <c r="H1161" s="525" t="s">
        <v>419</v>
      </c>
      <c r="I1161" s="405" t="s">
        <v>377</v>
      </c>
    </row>
    <row r="1162" spans="5:9" ht="43.8" thickBot="1" x14ac:dyDescent="0.3">
      <c r="E1162" s="521" t="s">
        <v>417</v>
      </c>
      <c r="F1162" s="14" t="s">
        <v>376</v>
      </c>
      <c r="G1162" s="524" t="s">
        <v>418</v>
      </c>
      <c r="H1162" s="525" t="s">
        <v>419</v>
      </c>
      <c r="I1162" s="405" t="s">
        <v>377</v>
      </c>
    </row>
    <row r="1163" spans="5:9" ht="43.8" thickBot="1" x14ac:dyDescent="0.3">
      <c r="E1163" s="521" t="s">
        <v>417</v>
      </c>
      <c r="F1163" s="14" t="s">
        <v>376</v>
      </c>
      <c r="G1163" s="524" t="s">
        <v>418</v>
      </c>
      <c r="H1163" s="525" t="s">
        <v>419</v>
      </c>
      <c r="I1163" s="405" t="s">
        <v>377</v>
      </c>
    </row>
    <row r="1164" spans="5:9" ht="43.8" thickBot="1" x14ac:dyDescent="0.3">
      <c r="E1164" s="521" t="s">
        <v>417</v>
      </c>
      <c r="F1164" s="14" t="s">
        <v>376</v>
      </c>
      <c r="G1164" s="524" t="s">
        <v>418</v>
      </c>
      <c r="H1164" s="525" t="s">
        <v>419</v>
      </c>
      <c r="I1164" s="405" t="s">
        <v>377</v>
      </c>
    </row>
    <row r="1165" spans="5:9" ht="43.8" thickBot="1" x14ac:dyDescent="0.3">
      <c r="E1165" s="521" t="s">
        <v>417</v>
      </c>
      <c r="F1165" s="14" t="s">
        <v>376</v>
      </c>
      <c r="G1165" s="524" t="s">
        <v>418</v>
      </c>
      <c r="H1165" s="525" t="s">
        <v>419</v>
      </c>
      <c r="I1165" s="405" t="s">
        <v>377</v>
      </c>
    </row>
    <row r="1166" spans="5:9" ht="43.8" thickBot="1" x14ac:dyDescent="0.3">
      <c r="E1166" s="521" t="s">
        <v>417</v>
      </c>
      <c r="F1166" s="14" t="s">
        <v>376</v>
      </c>
      <c r="G1166" s="524" t="s">
        <v>418</v>
      </c>
      <c r="H1166" s="525" t="s">
        <v>419</v>
      </c>
      <c r="I1166" s="405" t="s">
        <v>377</v>
      </c>
    </row>
    <row r="1167" spans="5:9" ht="43.8" thickBot="1" x14ac:dyDescent="0.3">
      <c r="E1167" s="521" t="s">
        <v>417</v>
      </c>
      <c r="F1167" s="14" t="s">
        <v>376</v>
      </c>
      <c r="G1167" s="524" t="s">
        <v>418</v>
      </c>
      <c r="H1167" s="525" t="s">
        <v>419</v>
      </c>
      <c r="I1167" s="405" t="s">
        <v>377</v>
      </c>
    </row>
    <row r="1168" spans="5:9" ht="43.8" thickBot="1" x14ac:dyDescent="0.3">
      <c r="E1168" s="521" t="s">
        <v>417</v>
      </c>
      <c r="F1168" s="14" t="s">
        <v>376</v>
      </c>
      <c r="G1168" s="524" t="s">
        <v>418</v>
      </c>
      <c r="H1168" s="525" t="s">
        <v>419</v>
      </c>
      <c r="I1168" s="405" t="s">
        <v>377</v>
      </c>
    </row>
    <row r="1169" spans="5:9" ht="43.8" thickBot="1" x14ac:dyDescent="0.3">
      <c r="E1169" s="521" t="s">
        <v>417</v>
      </c>
      <c r="F1169" s="14" t="s">
        <v>376</v>
      </c>
      <c r="G1169" s="524" t="s">
        <v>418</v>
      </c>
      <c r="H1169" s="525" t="s">
        <v>419</v>
      </c>
      <c r="I1169" s="405" t="s">
        <v>377</v>
      </c>
    </row>
    <row r="1170" spans="5:9" ht="43.8" thickBot="1" x14ac:dyDescent="0.3">
      <c r="E1170" s="521" t="s">
        <v>417</v>
      </c>
      <c r="F1170" s="14" t="s">
        <v>376</v>
      </c>
      <c r="G1170" s="524" t="s">
        <v>418</v>
      </c>
      <c r="H1170" s="525" t="s">
        <v>419</v>
      </c>
      <c r="I1170" s="405" t="s">
        <v>377</v>
      </c>
    </row>
    <row r="1171" spans="5:9" ht="43.8" thickBot="1" x14ac:dyDescent="0.3">
      <c r="E1171" s="521" t="s">
        <v>417</v>
      </c>
      <c r="F1171" s="14" t="s">
        <v>376</v>
      </c>
      <c r="G1171" s="524" t="s">
        <v>418</v>
      </c>
      <c r="H1171" s="525" t="s">
        <v>419</v>
      </c>
      <c r="I1171" s="405" t="s">
        <v>377</v>
      </c>
    </row>
    <row r="1172" spans="5:9" ht="43.8" thickBot="1" x14ac:dyDescent="0.3">
      <c r="E1172" s="521" t="s">
        <v>417</v>
      </c>
      <c r="F1172" s="14" t="s">
        <v>376</v>
      </c>
      <c r="G1172" s="524" t="s">
        <v>418</v>
      </c>
      <c r="H1172" s="525" t="s">
        <v>419</v>
      </c>
      <c r="I1172" s="405" t="s">
        <v>377</v>
      </c>
    </row>
    <row r="1173" spans="5:9" ht="43.8" thickBot="1" x14ac:dyDescent="0.3">
      <c r="E1173" s="521" t="s">
        <v>417</v>
      </c>
      <c r="F1173" s="14" t="s">
        <v>376</v>
      </c>
      <c r="G1173" s="524" t="s">
        <v>418</v>
      </c>
      <c r="H1173" s="525" t="s">
        <v>419</v>
      </c>
      <c r="I1173" s="405" t="s">
        <v>377</v>
      </c>
    </row>
    <row r="1174" spans="5:9" ht="43.8" thickBot="1" x14ac:dyDescent="0.3">
      <c r="E1174" s="521" t="s">
        <v>417</v>
      </c>
      <c r="F1174" s="14" t="s">
        <v>376</v>
      </c>
      <c r="G1174" s="524" t="s">
        <v>418</v>
      </c>
      <c r="H1174" s="525" t="s">
        <v>419</v>
      </c>
      <c r="I1174" s="405" t="s">
        <v>377</v>
      </c>
    </row>
    <row r="1175" spans="5:9" ht="43.8" thickBot="1" x14ac:dyDescent="0.3">
      <c r="E1175" s="521" t="s">
        <v>417</v>
      </c>
      <c r="F1175" s="14" t="s">
        <v>376</v>
      </c>
      <c r="G1175" s="524" t="s">
        <v>418</v>
      </c>
      <c r="H1175" s="525" t="s">
        <v>419</v>
      </c>
      <c r="I1175" s="405" t="s">
        <v>377</v>
      </c>
    </row>
    <row r="1176" spans="5:9" ht="43.8" thickBot="1" x14ac:dyDescent="0.3">
      <c r="E1176" s="521" t="s">
        <v>417</v>
      </c>
      <c r="F1176" s="14" t="s">
        <v>376</v>
      </c>
      <c r="G1176" s="524" t="s">
        <v>418</v>
      </c>
      <c r="H1176" s="525" t="s">
        <v>419</v>
      </c>
      <c r="I1176" s="405" t="s">
        <v>377</v>
      </c>
    </row>
    <row r="1177" spans="5:9" ht="43.8" thickBot="1" x14ac:dyDescent="0.3">
      <c r="E1177" s="521" t="s">
        <v>417</v>
      </c>
      <c r="F1177" s="14" t="s">
        <v>376</v>
      </c>
      <c r="G1177" s="524" t="s">
        <v>418</v>
      </c>
      <c r="H1177" s="525" t="s">
        <v>419</v>
      </c>
      <c r="I1177" s="405" t="s">
        <v>377</v>
      </c>
    </row>
    <row r="1178" spans="5:9" ht="43.8" thickBot="1" x14ac:dyDescent="0.3">
      <c r="E1178" s="521" t="s">
        <v>417</v>
      </c>
      <c r="F1178" s="14" t="s">
        <v>376</v>
      </c>
      <c r="G1178" s="524" t="s">
        <v>418</v>
      </c>
      <c r="H1178" s="525" t="s">
        <v>419</v>
      </c>
      <c r="I1178" s="405" t="s">
        <v>377</v>
      </c>
    </row>
    <row r="1179" spans="5:9" ht="43.8" thickBot="1" x14ac:dyDescent="0.3">
      <c r="E1179" s="521" t="s">
        <v>417</v>
      </c>
      <c r="F1179" s="14" t="s">
        <v>376</v>
      </c>
      <c r="G1179" s="524" t="s">
        <v>418</v>
      </c>
      <c r="H1179" s="525" t="s">
        <v>419</v>
      </c>
      <c r="I1179" s="405" t="s">
        <v>377</v>
      </c>
    </row>
    <row r="1180" spans="5:9" ht="43.8" thickBot="1" x14ac:dyDescent="0.3">
      <c r="E1180" s="521" t="s">
        <v>417</v>
      </c>
      <c r="F1180" s="14" t="s">
        <v>376</v>
      </c>
      <c r="G1180" s="524" t="s">
        <v>418</v>
      </c>
      <c r="H1180" s="525" t="s">
        <v>419</v>
      </c>
      <c r="I1180" s="405" t="s">
        <v>377</v>
      </c>
    </row>
    <row r="1181" spans="5:9" ht="43.8" thickBot="1" x14ac:dyDescent="0.3">
      <c r="E1181" s="521" t="s">
        <v>417</v>
      </c>
      <c r="F1181" s="14" t="s">
        <v>376</v>
      </c>
      <c r="G1181" s="524" t="s">
        <v>418</v>
      </c>
      <c r="H1181" s="525" t="s">
        <v>419</v>
      </c>
      <c r="I1181" s="405" t="s">
        <v>377</v>
      </c>
    </row>
    <row r="1182" spans="5:9" ht="43.8" thickBot="1" x14ac:dyDescent="0.3">
      <c r="E1182" s="521" t="s">
        <v>417</v>
      </c>
      <c r="F1182" s="14" t="s">
        <v>376</v>
      </c>
      <c r="G1182" s="524" t="s">
        <v>418</v>
      </c>
      <c r="H1182" s="525" t="s">
        <v>419</v>
      </c>
      <c r="I1182" s="405" t="s">
        <v>377</v>
      </c>
    </row>
    <row r="1183" spans="5:9" ht="43.8" thickBot="1" x14ac:dyDescent="0.3">
      <c r="E1183" s="521" t="s">
        <v>417</v>
      </c>
      <c r="F1183" s="14" t="s">
        <v>376</v>
      </c>
      <c r="G1183" s="524" t="s">
        <v>418</v>
      </c>
      <c r="H1183" s="525" t="s">
        <v>419</v>
      </c>
      <c r="I1183" s="405" t="s">
        <v>377</v>
      </c>
    </row>
    <row r="1184" spans="5:9" ht="43.8" thickBot="1" x14ac:dyDescent="0.3">
      <c r="E1184" s="521" t="s">
        <v>417</v>
      </c>
      <c r="F1184" s="14" t="s">
        <v>376</v>
      </c>
      <c r="G1184" s="524" t="s">
        <v>418</v>
      </c>
      <c r="H1184" s="525" t="s">
        <v>419</v>
      </c>
      <c r="I1184" s="405" t="s">
        <v>377</v>
      </c>
    </row>
    <row r="1185" spans="5:9" ht="43.8" thickBot="1" x14ac:dyDescent="0.3">
      <c r="E1185" s="521" t="s">
        <v>417</v>
      </c>
      <c r="F1185" s="14" t="s">
        <v>376</v>
      </c>
      <c r="G1185" s="524" t="s">
        <v>418</v>
      </c>
      <c r="H1185" s="525" t="s">
        <v>419</v>
      </c>
      <c r="I1185" s="405" t="s">
        <v>377</v>
      </c>
    </row>
    <row r="1186" spans="5:9" ht="43.8" thickBot="1" x14ac:dyDescent="0.3">
      <c r="E1186" s="521" t="s">
        <v>417</v>
      </c>
      <c r="F1186" s="14" t="s">
        <v>376</v>
      </c>
      <c r="G1186" s="524" t="s">
        <v>418</v>
      </c>
      <c r="H1186" s="525" t="s">
        <v>419</v>
      </c>
      <c r="I1186" s="405" t="s">
        <v>377</v>
      </c>
    </row>
    <row r="1187" spans="5:9" ht="43.8" thickBot="1" x14ac:dyDescent="0.3">
      <c r="E1187" s="521" t="s">
        <v>417</v>
      </c>
      <c r="F1187" s="14" t="s">
        <v>376</v>
      </c>
      <c r="G1187" s="524" t="s">
        <v>418</v>
      </c>
      <c r="H1187" s="525" t="s">
        <v>419</v>
      </c>
      <c r="I1187" s="405" t="s">
        <v>377</v>
      </c>
    </row>
    <row r="1188" spans="5:9" ht="43.8" thickBot="1" x14ac:dyDescent="0.3">
      <c r="E1188" s="521" t="s">
        <v>417</v>
      </c>
      <c r="F1188" s="14" t="s">
        <v>376</v>
      </c>
      <c r="G1188" s="524" t="s">
        <v>418</v>
      </c>
      <c r="H1188" s="525" t="s">
        <v>419</v>
      </c>
      <c r="I1188" s="405" t="s">
        <v>377</v>
      </c>
    </row>
    <row r="1189" spans="5:9" ht="43.8" thickBot="1" x14ac:dyDescent="0.3">
      <c r="E1189" s="521" t="s">
        <v>417</v>
      </c>
      <c r="F1189" s="14" t="s">
        <v>376</v>
      </c>
      <c r="G1189" s="524" t="s">
        <v>418</v>
      </c>
      <c r="H1189" s="525" t="s">
        <v>419</v>
      </c>
      <c r="I1189" s="405" t="s">
        <v>377</v>
      </c>
    </row>
    <row r="1190" spans="5:9" ht="43.8" thickBot="1" x14ac:dyDescent="0.3">
      <c r="E1190" s="521" t="s">
        <v>417</v>
      </c>
      <c r="F1190" s="14" t="s">
        <v>376</v>
      </c>
      <c r="G1190" s="524" t="s">
        <v>418</v>
      </c>
      <c r="H1190" s="525" t="s">
        <v>419</v>
      </c>
      <c r="I1190" s="405" t="s">
        <v>377</v>
      </c>
    </row>
    <row r="1191" spans="5:9" ht="43.8" thickBot="1" x14ac:dyDescent="0.3">
      <c r="E1191" s="521" t="s">
        <v>417</v>
      </c>
      <c r="F1191" s="14" t="s">
        <v>376</v>
      </c>
      <c r="G1191" s="524" t="s">
        <v>418</v>
      </c>
      <c r="H1191" s="525" t="s">
        <v>419</v>
      </c>
      <c r="I1191" s="405" t="s">
        <v>377</v>
      </c>
    </row>
    <row r="1192" spans="5:9" ht="43.8" thickBot="1" x14ac:dyDescent="0.3">
      <c r="E1192" s="521" t="s">
        <v>417</v>
      </c>
      <c r="F1192" s="14" t="s">
        <v>376</v>
      </c>
      <c r="G1192" s="524" t="s">
        <v>418</v>
      </c>
      <c r="H1192" s="525" t="s">
        <v>419</v>
      </c>
      <c r="I1192" s="405" t="s">
        <v>377</v>
      </c>
    </row>
    <row r="1193" spans="5:9" ht="43.8" thickBot="1" x14ac:dyDescent="0.3">
      <c r="E1193" s="521" t="s">
        <v>417</v>
      </c>
      <c r="F1193" s="14" t="s">
        <v>376</v>
      </c>
      <c r="G1193" s="524" t="s">
        <v>418</v>
      </c>
      <c r="H1193" s="525" t="s">
        <v>419</v>
      </c>
      <c r="I1193" s="405" t="s">
        <v>377</v>
      </c>
    </row>
    <row r="1194" spans="5:9" ht="43.8" thickBot="1" x14ac:dyDescent="0.3">
      <c r="E1194" s="521" t="s">
        <v>417</v>
      </c>
      <c r="F1194" s="14" t="s">
        <v>376</v>
      </c>
      <c r="G1194" s="524" t="s">
        <v>418</v>
      </c>
      <c r="H1194" s="525" t="s">
        <v>419</v>
      </c>
      <c r="I1194" s="405" t="s">
        <v>377</v>
      </c>
    </row>
    <row r="1195" spans="5:9" ht="43.8" thickBot="1" x14ac:dyDescent="0.3">
      <c r="E1195" s="521" t="s">
        <v>417</v>
      </c>
      <c r="F1195" s="14" t="s">
        <v>376</v>
      </c>
      <c r="G1195" s="524" t="s">
        <v>418</v>
      </c>
      <c r="H1195" s="525" t="s">
        <v>419</v>
      </c>
      <c r="I1195" s="405" t="s">
        <v>377</v>
      </c>
    </row>
    <row r="1196" spans="5:9" ht="43.8" thickBot="1" x14ac:dyDescent="0.3">
      <c r="E1196" s="521" t="s">
        <v>417</v>
      </c>
      <c r="F1196" s="14" t="s">
        <v>376</v>
      </c>
      <c r="G1196" s="524" t="s">
        <v>418</v>
      </c>
      <c r="H1196" s="525" t="s">
        <v>419</v>
      </c>
      <c r="I1196" s="405" t="s">
        <v>377</v>
      </c>
    </row>
    <row r="1197" spans="5:9" ht="43.8" thickBot="1" x14ac:dyDescent="0.3">
      <c r="E1197" s="521" t="s">
        <v>417</v>
      </c>
      <c r="F1197" s="14" t="s">
        <v>376</v>
      </c>
      <c r="G1197" s="524" t="s">
        <v>418</v>
      </c>
      <c r="H1197" s="525" t="s">
        <v>419</v>
      </c>
      <c r="I1197" s="405" t="s">
        <v>377</v>
      </c>
    </row>
    <row r="1198" spans="5:9" ht="43.8" thickBot="1" x14ac:dyDescent="0.3">
      <c r="E1198" s="521" t="s">
        <v>417</v>
      </c>
      <c r="F1198" s="14" t="s">
        <v>376</v>
      </c>
      <c r="G1198" s="524" t="s">
        <v>418</v>
      </c>
      <c r="H1198" s="525" t="s">
        <v>419</v>
      </c>
      <c r="I1198" s="405" t="s">
        <v>377</v>
      </c>
    </row>
    <row r="1199" spans="5:9" ht="43.8" thickBot="1" x14ac:dyDescent="0.3">
      <c r="E1199" s="521" t="s">
        <v>417</v>
      </c>
      <c r="F1199" s="14" t="s">
        <v>376</v>
      </c>
      <c r="G1199" s="524" t="s">
        <v>418</v>
      </c>
      <c r="H1199" s="525" t="s">
        <v>419</v>
      </c>
      <c r="I1199" s="405" t="s">
        <v>377</v>
      </c>
    </row>
    <row r="1200" spans="5:9" ht="43.8" thickBot="1" x14ac:dyDescent="0.3">
      <c r="E1200" s="521" t="s">
        <v>417</v>
      </c>
      <c r="F1200" s="14" t="s">
        <v>376</v>
      </c>
      <c r="G1200" s="524" t="s">
        <v>418</v>
      </c>
      <c r="H1200" s="525" t="s">
        <v>419</v>
      </c>
      <c r="I1200" s="405" t="s">
        <v>377</v>
      </c>
    </row>
    <row r="1201" spans="5:9" ht="43.8" thickBot="1" x14ac:dyDescent="0.3">
      <c r="E1201" s="521" t="s">
        <v>417</v>
      </c>
      <c r="F1201" s="14" t="s">
        <v>376</v>
      </c>
      <c r="G1201" s="524" t="s">
        <v>418</v>
      </c>
      <c r="H1201" s="525" t="s">
        <v>419</v>
      </c>
      <c r="I1201" s="405" t="s">
        <v>377</v>
      </c>
    </row>
    <row r="1202" spans="5:9" ht="43.8" thickBot="1" x14ac:dyDescent="0.3">
      <c r="E1202" s="521" t="s">
        <v>417</v>
      </c>
      <c r="F1202" s="14" t="s">
        <v>376</v>
      </c>
      <c r="G1202" s="524" t="s">
        <v>418</v>
      </c>
      <c r="H1202" s="525" t="s">
        <v>419</v>
      </c>
      <c r="I1202" s="405" t="s">
        <v>377</v>
      </c>
    </row>
    <row r="1203" spans="5:9" ht="43.8" thickBot="1" x14ac:dyDescent="0.3">
      <c r="E1203" s="521" t="s">
        <v>417</v>
      </c>
      <c r="F1203" s="14" t="s">
        <v>376</v>
      </c>
      <c r="G1203" s="524" t="s">
        <v>418</v>
      </c>
      <c r="H1203" s="525" t="s">
        <v>419</v>
      </c>
      <c r="I1203" s="405" t="s">
        <v>377</v>
      </c>
    </row>
    <row r="1204" spans="5:9" ht="43.8" thickBot="1" x14ac:dyDescent="0.3">
      <c r="E1204" s="521" t="s">
        <v>417</v>
      </c>
      <c r="F1204" s="14" t="s">
        <v>376</v>
      </c>
      <c r="G1204" s="524" t="s">
        <v>418</v>
      </c>
      <c r="H1204" s="525" t="s">
        <v>419</v>
      </c>
      <c r="I1204" s="405" t="s">
        <v>377</v>
      </c>
    </row>
    <row r="1205" spans="5:9" ht="43.8" thickBot="1" x14ac:dyDescent="0.3">
      <c r="E1205" s="521" t="s">
        <v>417</v>
      </c>
      <c r="F1205" s="14" t="s">
        <v>376</v>
      </c>
      <c r="G1205" s="524" t="s">
        <v>418</v>
      </c>
      <c r="H1205" s="525" t="s">
        <v>419</v>
      </c>
      <c r="I1205" s="405" t="s">
        <v>377</v>
      </c>
    </row>
    <row r="1206" spans="5:9" ht="43.8" thickBot="1" x14ac:dyDescent="0.3">
      <c r="E1206" s="521" t="s">
        <v>417</v>
      </c>
      <c r="F1206" s="14" t="s">
        <v>376</v>
      </c>
      <c r="G1206" s="524" t="s">
        <v>418</v>
      </c>
      <c r="H1206" s="525" t="s">
        <v>419</v>
      </c>
      <c r="I1206" s="405" t="s">
        <v>377</v>
      </c>
    </row>
    <row r="1207" spans="5:9" ht="43.8" thickBot="1" x14ac:dyDescent="0.3">
      <c r="E1207" s="521" t="s">
        <v>417</v>
      </c>
      <c r="F1207" s="14" t="s">
        <v>376</v>
      </c>
      <c r="G1207" s="524" t="s">
        <v>418</v>
      </c>
      <c r="H1207" s="525" t="s">
        <v>419</v>
      </c>
      <c r="I1207" s="405" t="s">
        <v>377</v>
      </c>
    </row>
    <row r="1208" spans="5:9" ht="43.8" thickBot="1" x14ac:dyDescent="0.3">
      <c r="E1208" s="521" t="s">
        <v>417</v>
      </c>
      <c r="F1208" s="14" t="s">
        <v>376</v>
      </c>
      <c r="G1208" s="524" t="s">
        <v>418</v>
      </c>
      <c r="H1208" s="525" t="s">
        <v>419</v>
      </c>
      <c r="I1208" s="405" t="s">
        <v>377</v>
      </c>
    </row>
    <row r="1209" spans="5:9" ht="43.8" thickBot="1" x14ac:dyDescent="0.3">
      <c r="E1209" s="521" t="s">
        <v>417</v>
      </c>
      <c r="F1209" s="14" t="s">
        <v>376</v>
      </c>
      <c r="G1209" s="524" t="s">
        <v>418</v>
      </c>
      <c r="H1209" s="525" t="s">
        <v>419</v>
      </c>
      <c r="I1209" s="405" t="s">
        <v>377</v>
      </c>
    </row>
    <row r="1210" spans="5:9" ht="43.8" thickBot="1" x14ac:dyDescent="0.3">
      <c r="E1210" s="521" t="s">
        <v>417</v>
      </c>
      <c r="F1210" s="14" t="s">
        <v>376</v>
      </c>
      <c r="G1210" s="524" t="s">
        <v>418</v>
      </c>
      <c r="H1210" s="525" t="s">
        <v>419</v>
      </c>
      <c r="I1210" s="405" t="s">
        <v>377</v>
      </c>
    </row>
    <row r="1211" spans="5:9" ht="43.8" thickBot="1" x14ac:dyDescent="0.3">
      <c r="E1211" s="521" t="s">
        <v>417</v>
      </c>
      <c r="F1211" s="14" t="s">
        <v>376</v>
      </c>
      <c r="G1211" s="524" t="s">
        <v>418</v>
      </c>
      <c r="H1211" s="525" t="s">
        <v>419</v>
      </c>
      <c r="I1211" s="405" t="s">
        <v>377</v>
      </c>
    </row>
    <row r="1212" spans="5:9" ht="43.8" thickBot="1" x14ac:dyDescent="0.3">
      <c r="E1212" s="521" t="s">
        <v>417</v>
      </c>
      <c r="F1212" s="14" t="s">
        <v>376</v>
      </c>
      <c r="G1212" s="524" t="s">
        <v>418</v>
      </c>
      <c r="H1212" s="525" t="s">
        <v>419</v>
      </c>
      <c r="I1212" s="405" t="s">
        <v>377</v>
      </c>
    </row>
    <row r="1213" spans="5:9" ht="43.8" thickBot="1" x14ac:dyDescent="0.3">
      <c r="E1213" s="521" t="s">
        <v>417</v>
      </c>
      <c r="F1213" s="14" t="s">
        <v>376</v>
      </c>
      <c r="G1213" s="524" t="s">
        <v>418</v>
      </c>
      <c r="H1213" s="525" t="s">
        <v>419</v>
      </c>
      <c r="I1213" s="405" t="s">
        <v>377</v>
      </c>
    </row>
    <row r="1214" spans="5:9" ht="43.8" thickBot="1" x14ac:dyDescent="0.3">
      <c r="E1214" s="521" t="s">
        <v>417</v>
      </c>
      <c r="F1214" s="14" t="s">
        <v>376</v>
      </c>
      <c r="G1214" s="524" t="s">
        <v>418</v>
      </c>
      <c r="H1214" s="525" t="s">
        <v>419</v>
      </c>
      <c r="I1214" s="405" t="s">
        <v>377</v>
      </c>
    </row>
    <row r="1215" spans="5:9" ht="43.8" thickBot="1" x14ac:dyDescent="0.3">
      <c r="E1215" s="521" t="s">
        <v>417</v>
      </c>
      <c r="F1215" s="14" t="s">
        <v>376</v>
      </c>
      <c r="G1215" s="524" t="s">
        <v>418</v>
      </c>
      <c r="H1215" s="525" t="s">
        <v>419</v>
      </c>
      <c r="I1215" s="405" t="s">
        <v>377</v>
      </c>
    </row>
    <row r="1216" spans="5:9" ht="43.8" thickBot="1" x14ac:dyDescent="0.3">
      <c r="E1216" s="521" t="s">
        <v>417</v>
      </c>
      <c r="F1216" s="14" t="s">
        <v>376</v>
      </c>
      <c r="G1216" s="524" t="s">
        <v>418</v>
      </c>
      <c r="H1216" s="525" t="s">
        <v>419</v>
      </c>
      <c r="I1216" s="405" t="s">
        <v>377</v>
      </c>
    </row>
    <row r="1217" spans="5:9" ht="43.8" thickBot="1" x14ac:dyDescent="0.3">
      <c r="E1217" s="521" t="s">
        <v>417</v>
      </c>
      <c r="F1217" s="14" t="s">
        <v>376</v>
      </c>
      <c r="G1217" s="524" t="s">
        <v>418</v>
      </c>
      <c r="H1217" s="525" t="s">
        <v>419</v>
      </c>
      <c r="I1217" s="405" t="s">
        <v>377</v>
      </c>
    </row>
    <row r="1218" spans="5:9" ht="43.8" thickBot="1" x14ac:dyDescent="0.3">
      <c r="E1218" s="521" t="s">
        <v>417</v>
      </c>
      <c r="F1218" s="14" t="s">
        <v>376</v>
      </c>
      <c r="G1218" s="524" t="s">
        <v>418</v>
      </c>
      <c r="H1218" s="525" t="s">
        <v>419</v>
      </c>
      <c r="I1218" s="405" t="s">
        <v>377</v>
      </c>
    </row>
    <row r="1219" spans="5:9" ht="43.8" thickBot="1" x14ac:dyDescent="0.3">
      <c r="E1219" s="521" t="s">
        <v>417</v>
      </c>
      <c r="F1219" s="14" t="s">
        <v>376</v>
      </c>
      <c r="G1219" s="524" t="s">
        <v>418</v>
      </c>
      <c r="H1219" s="525" t="s">
        <v>419</v>
      </c>
      <c r="I1219" s="405" t="s">
        <v>377</v>
      </c>
    </row>
    <row r="1220" spans="5:9" ht="43.8" thickBot="1" x14ac:dyDescent="0.3">
      <c r="E1220" s="521" t="s">
        <v>417</v>
      </c>
      <c r="F1220" s="14" t="s">
        <v>376</v>
      </c>
      <c r="G1220" s="524" t="s">
        <v>418</v>
      </c>
      <c r="H1220" s="525" t="s">
        <v>419</v>
      </c>
      <c r="I1220" s="405" t="s">
        <v>377</v>
      </c>
    </row>
    <row r="1221" spans="5:9" ht="43.8" thickBot="1" x14ac:dyDescent="0.3">
      <c r="E1221" s="521" t="s">
        <v>417</v>
      </c>
      <c r="F1221" s="14" t="s">
        <v>376</v>
      </c>
      <c r="G1221" s="524" t="s">
        <v>418</v>
      </c>
      <c r="H1221" s="525" t="s">
        <v>419</v>
      </c>
      <c r="I1221" s="405" t="s">
        <v>377</v>
      </c>
    </row>
    <row r="1222" spans="5:9" ht="43.8" thickBot="1" x14ac:dyDescent="0.3">
      <c r="E1222" s="521" t="s">
        <v>417</v>
      </c>
      <c r="F1222" s="14" t="s">
        <v>376</v>
      </c>
      <c r="G1222" s="524" t="s">
        <v>418</v>
      </c>
      <c r="H1222" s="525" t="s">
        <v>419</v>
      </c>
      <c r="I1222" s="405" t="s">
        <v>377</v>
      </c>
    </row>
    <row r="1223" spans="5:9" ht="43.8" thickBot="1" x14ac:dyDescent="0.3">
      <c r="E1223" s="521" t="s">
        <v>417</v>
      </c>
      <c r="F1223" s="14" t="s">
        <v>376</v>
      </c>
      <c r="G1223" s="524" t="s">
        <v>418</v>
      </c>
      <c r="H1223" s="525" t="s">
        <v>419</v>
      </c>
      <c r="I1223" s="405" t="s">
        <v>377</v>
      </c>
    </row>
    <row r="1224" spans="5:9" ht="43.8" thickBot="1" x14ac:dyDescent="0.3">
      <c r="E1224" s="521" t="s">
        <v>417</v>
      </c>
      <c r="F1224" s="14" t="s">
        <v>376</v>
      </c>
      <c r="G1224" s="524" t="s">
        <v>418</v>
      </c>
      <c r="H1224" s="525" t="s">
        <v>419</v>
      </c>
      <c r="I1224" s="405" t="s">
        <v>377</v>
      </c>
    </row>
    <row r="1225" spans="5:9" ht="43.8" thickBot="1" x14ac:dyDescent="0.3">
      <c r="E1225" s="521" t="s">
        <v>417</v>
      </c>
      <c r="F1225" s="14" t="s">
        <v>376</v>
      </c>
      <c r="G1225" s="524" t="s">
        <v>418</v>
      </c>
      <c r="H1225" s="525" t="s">
        <v>419</v>
      </c>
      <c r="I1225" s="405" t="s">
        <v>377</v>
      </c>
    </row>
    <row r="1226" spans="5:9" ht="43.8" thickBot="1" x14ac:dyDescent="0.3">
      <c r="E1226" s="521" t="s">
        <v>417</v>
      </c>
      <c r="F1226" s="14" t="s">
        <v>376</v>
      </c>
      <c r="G1226" s="524" t="s">
        <v>418</v>
      </c>
      <c r="H1226" s="525" t="s">
        <v>419</v>
      </c>
      <c r="I1226" s="405" t="s">
        <v>377</v>
      </c>
    </row>
    <row r="1227" spans="5:9" ht="43.8" thickBot="1" x14ac:dyDescent="0.3">
      <c r="E1227" s="521" t="s">
        <v>417</v>
      </c>
      <c r="F1227" s="14" t="s">
        <v>376</v>
      </c>
      <c r="G1227" s="524" t="s">
        <v>418</v>
      </c>
      <c r="H1227" s="525" t="s">
        <v>419</v>
      </c>
      <c r="I1227" s="405" t="s">
        <v>377</v>
      </c>
    </row>
    <row r="1228" spans="5:9" ht="43.8" thickBot="1" x14ac:dyDescent="0.3">
      <c r="E1228" s="521" t="s">
        <v>417</v>
      </c>
      <c r="F1228" s="14" t="s">
        <v>376</v>
      </c>
      <c r="G1228" s="524" t="s">
        <v>418</v>
      </c>
      <c r="H1228" s="525" t="s">
        <v>419</v>
      </c>
      <c r="I1228" s="405" t="s">
        <v>377</v>
      </c>
    </row>
    <row r="1229" spans="5:9" ht="43.8" thickBot="1" x14ac:dyDescent="0.3">
      <c r="E1229" s="521" t="s">
        <v>417</v>
      </c>
      <c r="F1229" s="14" t="s">
        <v>376</v>
      </c>
      <c r="G1229" s="524" t="s">
        <v>418</v>
      </c>
      <c r="H1229" s="525" t="s">
        <v>419</v>
      </c>
      <c r="I1229" s="405" t="s">
        <v>377</v>
      </c>
    </row>
    <row r="1230" spans="5:9" ht="43.8" thickBot="1" x14ac:dyDescent="0.3">
      <c r="E1230" s="521" t="s">
        <v>417</v>
      </c>
      <c r="F1230" s="14" t="s">
        <v>376</v>
      </c>
      <c r="G1230" s="524" t="s">
        <v>418</v>
      </c>
      <c r="H1230" s="525" t="s">
        <v>419</v>
      </c>
      <c r="I1230" s="405" t="s">
        <v>377</v>
      </c>
    </row>
    <row r="1231" spans="5:9" ht="43.8" thickBot="1" x14ac:dyDescent="0.3">
      <c r="E1231" s="521" t="s">
        <v>417</v>
      </c>
      <c r="F1231" s="14" t="s">
        <v>376</v>
      </c>
      <c r="G1231" s="524" t="s">
        <v>418</v>
      </c>
      <c r="H1231" s="525" t="s">
        <v>419</v>
      </c>
      <c r="I1231" s="405" t="s">
        <v>377</v>
      </c>
    </row>
    <row r="1232" spans="5:9" ht="43.8" thickBot="1" x14ac:dyDescent="0.3">
      <c r="E1232" s="521" t="s">
        <v>417</v>
      </c>
      <c r="F1232" s="14" t="s">
        <v>376</v>
      </c>
      <c r="G1232" s="524" t="s">
        <v>418</v>
      </c>
      <c r="H1232" s="525" t="s">
        <v>419</v>
      </c>
      <c r="I1232" s="405" t="s">
        <v>377</v>
      </c>
    </row>
    <row r="1233" spans="5:9" ht="43.8" thickBot="1" x14ac:dyDescent="0.3">
      <c r="E1233" s="521" t="s">
        <v>417</v>
      </c>
      <c r="F1233" s="14" t="s">
        <v>376</v>
      </c>
      <c r="G1233" s="524" t="s">
        <v>418</v>
      </c>
      <c r="H1233" s="525" t="s">
        <v>419</v>
      </c>
      <c r="I1233" s="405" t="s">
        <v>377</v>
      </c>
    </row>
    <row r="1234" spans="5:9" ht="43.8" thickBot="1" x14ac:dyDescent="0.3">
      <c r="E1234" s="521" t="s">
        <v>417</v>
      </c>
      <c r="F1234" s="14" t="s">
        <v>376</v>
      </c>
      <c r="G1234" s="524" t="s">
        <v>418</v>
      </c>
      <c r="H1234" s="525" t="s">
        <v>419</v>
      </c>
      <c r="I1234" s="405" t="s">
        <v>377</v>
      </c>
    </row>
    <row r="1235" spans="5:9" ht="43.8" thickBot="1" x14ac:dyDescent="0.3">
      <c r="E1235" s="521" t="s">
        <v>417</v>
      </c>
      <c r="F1235" s="14" t="s">
        <v>376</v>
      </c>
      <c r="G1235" s="524" t="s">
        <v>418</v>
      </c>
      <c r="H1235" s="525" t="s">
        <v>419</v>
      </c>
      <c r="I1235" s="405" t="s">
        <v>377</v>
      </c>
    </row>
    <row r="1236" spans="5:9" ht="43.8" thickBot="1" x14ac:dyDescent="0.3">
      <c r="E1236" s="521" t="s">
        <v>417</v>
      </c>
      <c r="F1236" s="14" t="s">
        <v>376</v>
      </c>
      <c r="G1236" s="524" t="s">
        <v>418</v>
      </c>
      <c r="H1236" s="525" t="s">
        <v>419</v>
      </c>
      <c r="I1236" s="405" t="s">
        <v>377</v>
      </c>
    </row>
    <row r="1237" spans="5:9" ht="43.8" thickBot="1" x14ac:dyDescent="0.3">
      <c r="E1237" s="521" t="s">
        <v>417</v>
      </c>
      <c r="F1237" s="14" t="s">
        <v>376</v>
      </c>
      <c r="G1237" s="524" t="s">
        <v>418</v>
      </c>
      <c r="H1237" s="525" t="s">
        <v>419</v>
      </c>
      <c r="I1237" s="405" t="s">
        <v>377</v>
      </c>
    </row>
    <row r="1238" spans="5:9" ht="43.8" thickBot="1" x14ac:dyDescent="0.3">
      <c r="E1238" s="521" t="s">
        <v>417</v>
      </c>
      <c r="F1238" s="14" t="s">
        <v>376</v>
      </c>
      <c r="G1238" s="524" t="s">
        <v>418</v>
      </c>
      <c r="H1238" s="525" t="s">
        <v>419</v>
      </c>
      <c r="I1238" s="405" t="s">
        <v>377</v>
      </c>
    </row>
    <row r="1239" spans="5:9" ht="43.8" thickBot="1" x14ac:dyDescent="0.3">
      <c r="E1239" s="521" t="s">
        <v>417</v>
      </c>
      <c r="F1239" s="14" t="s">
        <v>376</v>
      </c>
      <c r="G1239" s="524" t="s">
        <v>418</v>
      </c>
      <c r="H1239" s="525" t="s">
        <v>419</v>
      </c>
      <c r="I1239" s="405" t="s">
        <v>377</v>
      </c>
    </row>
    <row r="1240" spans="5:9" ht="43.8" thickBot="1" x14ac:dyDescent="0.3">
      <c r="E1240" s="521" t="s">
        <v>417</v>
      </c>
      <c r="F1240" s="14" t="s">
        <v>376</v>
      </c>
      <c r="G1240" s="524" t="s">
        <v>418</v>
      </c>
      <c r="H1240" s="525" t="s">
        <v>419</v>
      </c>
      <c r="I1240" s="405" t="s">
        <v>377</v>
      </c>
    </row>
    <row r="1241" spans="5:9" ht="43.8" thickBot="1" x14ac:dyDescent="0.3">
      <c r="E1241" s="521" t="s">
        <v>417</v>
      </c>
      <c r="F1241" s="14" t="s">
        <v>376</v>
      </c>
      <c r="G1241" s="524" t="s">
        <v>418</v>
      </c>
      <c r="H1241" s="525" t="s">
        <v>419</v>
      </c>
      <c r="I1241" s="405" t="s">
        <v>377</v>
      </c>
    </row>
    <row r="1242" spans="5:9" ht="43.8" thickBot="1" x14ac:dyDescent="0.3">
      <c r="E1242" s="521" t="s">
        <v>417</v>
      </c>
      <c r="F1242" s="14" t="s">
        <v>376</v>
      </c>
      <c r="G1242" s="524" t="s">
        <v>418</v>
      </c>
      <c r="H1242" s="525" t="s">
        <v>419</v>
      </c>
      <c r="I1242" s="405" t="s">
        <v>377</v>
      </c>
    </row>
    <row r="1243" spans="5:9" ht="43.8" thickBot="1" x14ac:dyDescent="0.3">
      <c r="E1243" s="521" t="s">
        <v>417</v>
      </c>
      <c r="F1243" s="14" t="s">
        <v>376</v>
      </c>
      <c r="G1243" s="524" t="s">
        <v>418</v>
      </c>
      <c r="H1243" s="525" t="s">
        <v>419</v>
      </c>
      <c r="I1243" s="405" t="s">
        <v>377</v>
      </c>
    </row>
    <row r="1244" spans="5:9" ht="43.8" thickBot="1" x14ac:dyDescent="0.3">
      <c r="E1244" s="521" t="s">
        <v>417</v>
      </c>
      <c r="F1244" s="14" t="s">
        <v>376</v>
      </c>
      <c r="G1244" s="524" t="s">
        <v>418</v>
      </c>
      <c r="H1244" s="525" t="s">
        <v>419</v>
      </c>
      <c r="I1244" s="405" t="s">
        <v>377</v>
      </c>
    </row>
    <row r="1245" spans="5:9" ht="43.8" thickBot="1" x14ac:dyDescent="0.3">
      <c r="E1245" s="521" t="s">
        <v>417</v>
      </c>
      <c r="F1245" s="14" t="s">
        <v>376</v>
      </c>
      <c r="G1245" s="524" t="s">
        <v>418</v>
      </c>
      <c r="H1245" s="525" t="s">
        <v>419</v>
      </c>
      <c r="I1245" s="405" t="s">
        <v>377</v>
      </c>
    </row>
    <row r="1246" spans="5:9" ht="43.8" thickBot="1" x14ac:dyDescent="0.3">
      <c r="E1246" s="521" t="s">
        <v>417</v>
      </c>
      <c r="F1246" s="14" t="s">
        <v>376</v>
      </c>
      <c r="G1246" s="524" t="s">
        <v>418</v>
      </c>
      <c r="H1246" s="525" t="s">
        <v>419</v>
      </c>
      <c r="I1246" s="405" t="s">
        <v>377</v>
      </c>
    </row>
    <row r="1247" spans="5:9" ht="43.8" thickBot="1" x14ac:dyDescent="0.3">
      <c r="E1247" s="521" t="s">
        <v>417</v>
      </c>
      <c r="F1247" s="14" t="s">
        <v>376</v>
      </c>
      <c r="G1247" s="524" t="s">
        <v>418</v>
      </c>
      <c r="H1247" s="525" t="s">
        <v>419</v>
      </c>
      <c r="I1247" s="405" t="s">
        <v>377</v>
      </c>
    </row>
    <row r="1248" spans="5:9" ht="43.8" thickBot="1" x14ac:dyDescent="0.3">
      <c r="E1248" s="521" t="s">
        <v>417</v>
      </c>
      <c r="F1248" s="14" t="s">
        <v>376</v>
      </c>
      <c r="G1248" s="524" t="s">
        <v>418</v>
      </c>
      <c r="H1248" s="525" t="s">
        <v>419</v>
      </c>
      <c r="I1248" s="405" t="s">
        <v>377</v>
      </c>
    </row>
    <row r="1249" spans="5:9" ht="43.8" thickBot="1" x14ac:dyDescent="0.3">
      <c r="E1249" s="521" t="s">
        <v>417</v>
      </c>
      <c r="F1249" s="14" t="s">
        <v>376</v>
      </c>
      <c r="G1249" s="524" t="s">
        <v>418</v>
      </c>
      <c r="H1249" s="525" t="s">
        <v>419</v>
      </c>
      <c r="I1249" s="405" t="s">
        <v>377</v>
      </c>
    </row>
    <row r="1250" spans="5:9" ht="43.8" thickBot="1" x14ac:dyDescent="0.3">
      <c r="E1250" s="521" t="s">
        <v>417</v>
      </c>
      <c r="F1250" s="14" t="s">
        <v>376</v>
      </c>
      <c r="G1250" s="524" t="s">
        <v>418</v>
      </c>
      <c r="H1250" s="525" t="s">
        <v>419</v>
      </c>
      <c r="I1250" s="405" t="s">
        <v>377</v>
      </c>
    </row>
    <row r="1251" spans="5:9" ht="43.8" thickBot="1" x14ac:dyDescent="0.3">
      <c r="E1251" s="521" t="s">
        <v>417</v>
      </c>
      <c r="F1251" s="14" t="s">
        <v>376</v>
      </c>
      <c r="G1251" s="524" t="s">
        <v>418</v>
      </c>
      <c r="H1251" s="525" t="s">
        <v>419</v>
      </c>
      <c r="I1251" s="405" t="s">
        <v>377</v>
      </c>
    </row>
    <row r="1252" spans="5:9" ht="43.8" thickBot="1" x14ac:dyDescent="0.3">
      <c r="E1252" s="521" t="s">
        <v>417</v>
      </c>
      <c r="F1252" s="14" t="s">
        <v>376</v>
      </c>
      <c r="G1252" s="524" t="s">
        <v>418</v>
      </c>
      <c r="H1252" s="525" t="s">
        <v>419</v>
      </c>
      <c r="I1252" s="405" t="s">
        <v>377</v>
      </c>
    </row>
    <row r="1253" spans="5:9" ht="43.8" thickBot="1" x14ac:dyDescent="0.3">
      <c r="E1253" s="521" t="s">
        <v>417</v>
      </c>
      <c r="F1253" s="14" t="s">
        <v>376</v>
      </c>
      <c r="G1253" s="524" t="s">
        <v>418</v>
      </c>
      <c r="H1253" s="525" t="s">
        <v>419</v>
      </c>
      <c r="I1253" s="405" t="s">
        <v>377</v>
      </c>
    </row>
    <row r="1254" spans="5:9" ht="43.8" thickBot="1" x14ac:dyDescent="0.3">
      <c r="E1254" s="521" t="s">
        <v>417</v>
      </c>
      <c r="F1254" s="14" t="s">
        <v>376</v>
      </c>
      <c r="G1254" s="524" t="s">
        <v>418</v>
      </c>
      <c r="H1254" s="525" t="s">
        <v>419</v>
      </c>
      <c r="I1254" s="405" t="s">
        <v>377</v>
      </c>
    </row>
    <row r="1255" spans="5:9" ht="43.8" thickBot="1" x14ac:dyDescent="0.3">
      <c r="E1255" s="521" t="s">
        <v>417</v>
      </c>
      <c r="F1255" s="14" t="s">
        <v>376</v>
      </c>
      <c r="G1255" s="524" t="s">
        <v>418</v>
      </c>
      <c r="H1255" s="525" t="s">
        <v>419</v>
      </c>
      <c r="I1255" s="405" t="s">
        <v>377</v>
      </c>
    </row>
    <row r="1256" spans="5:9" ht="43.8" thickBot="1" x14ac:dyDescent="0.3">
      <c r="E1256" s="521" t="s">
        <v>417</v>
      </c>
      <c r="F1256" s="14" t="s">
        <v>376</v>
      </c>
      <c r="G1256" s="524" t="s">
        <v>418</v>
      </c>
      <c r="H1256" s="525" t="s">
        <v>419</v>
      </c>
      <c r="I1256" s="405" t="s">
        <v>377</v>
      </c>
    </row>
    <row r="1257" spans="5:9" ht="43.8" thickBot="1" x14ac:dyDescent="0.3">
      <c r="E1257" s="521" t="s">
        <v>417</v>
      </c>
      <c r="F1257" s="14" t="s">
        <v>376</v>
      </c>
      <c r="G1257" s="524" t="s">
        <v>418</v>
      </c>
      <c r="H1257" s="525" t="s">
        <v>419</v>
      </c>
      <c r="I1257" s="405" t="s">
        <v>377</v>
      </c>
    </row>
    <row r="1258" spans="5:9" ht="43.8" thickBot="1" x14ac:dyDescent="0.3">
      <c r="E1258" s="521" t="s">
        <v>417</v>
      </c>
      <c r="F1258" s="14" t="s">
        <v>376</v>
      </c>
      <c r="G1258" s="524" t="s">
        <v>418</v>
      </c>
      <c r="H1258" s="525" t="s">
        <v>419</v>
      </c>
      <c r="I1258" s="405" t="s">
        <v>377</v>
      </c>
    </row>
    <row r="1259" spans="5:9" ht="43.8" thickBot="1" x14ac:dyDescent="0.3">
      <c r="E1259" s="521" t="s">
        <v>417</v>
      </c>
      <c r="F1259" s="14" t="s">
        <v>376</v>
      </c>
      <c r="G1259" s="524" t="s">
        <v>418</v>
      </c>
      <c r="H1259" s="525" t="s">
        <v>419</v>
      </c>
      <c r="I1259" s="405" t="s">
        <v>377</v>
      </c>
    </row>
    <row r="1260" spans="5:9" ht="43.8" thickBot="1" x14ac:dyDescent="0.3">
      <c r="E1260" s="521" t="s">
        <v>417</v>
      </c>
      <c r="F1260" s="14" t="s">
        <v>376</v>
      </c>
      <c r="G1260" s="524" t="s">
        <v>418</v>
      </c>
      <c r="H1260" s="525" t="s">
        <v>419</v>
      </c>
      <c r="I1260" s="405" t="s">
        <v>377</v>
      </c>
    </row>
    <row r="1261" spans="5:9" ht="43.8" thickBot="1" x14ac:dyDescent="0.3">
      <c r="E1261" s="521" t="s">
        <v>417</v>
      </c>
      <c r="F1261" s="14" t="s">
        <v>376</v>
      </c>
      <c r="G1261" s="524" t="s">
        <v>418</v>
      </c>
      <c r="H1261" s="525" t="s">
        <v>419</v>
      </c>
      <c r="I1261" s="405" t="s">
        <v>377</v>
      </c>
    </row>
    <row r="1262" spans="5:9" ht="43.8" thickBot="1" x14ac:dyDescent="0.3">
      <c r="E1262" s="521" t="s">
        <v>417</v>
      </c>
      <c r="F1262" s="14" t="s">
        <v>376</v>
      </c>
      <c r="G1262" s="524" t="s">
        <v>418</v>
      </c>
      <c r="H1262" s="525" t="s">
        <v>419</v>
      </c>
      <c r="I1262" s="405" t="s">
        <v>377</v>
      </c>
    </row>
    <row r="1263" spans="5:9" ht="43.8" thickBot="1" x14ac:dyDescent="0.3">
      <c r="E1263" s="521" t="s">
        <v>417</v>
      </c>
      <c r="F1263" s="14" t="s">
        <v>376</v>
      </c>
      <c r="G1263" s="524" t="s">
        <v>418</v>
      </c>
      <c r="H1263" s="525" t="s">
        <v>419</v>
      </c>
      <c r="I1263" s="405" t="s">
        <v>377</v>
      </c>
    </row>
    <row r="1264" spans="5:9" ht="43.8" thickBot="1" x14ac:dyDescent="0.3">
      <c r="E1264" s="521" t="s">
        <v>417</v>
      </c>
      <c r="F1264" s="14" t="s">
        <v>376</v>
      </c>
      <c r="G1264" s="524" t="s">
        <v>418</v>
      </c>
      <c r="H1264" s="525" t="s">
        <v>419</v>
      </c>
      <c r="I1264" s="405" t="s">
        <v>377</v>
      </c>
    </row>
    <row r="1265" spans="5:9" ht="43.8" thickBot="1" x14ac:dyDescent="0.3">
      <c r="E1265" s="521" t="s">
        <v>417</v>
      </c>
      <c r="F1265" s="14" t="s">
        <v>376</v>
      </c>
      <c r="G1265" s="524" t="s">
        <v>418</v>
      </c>
      <c r="H1265" s="525" t="s">
        <v>419</v>
      </c>
      <c r="I1265" s="405" t="s">
        <v>377</v>
      </c>
    </row>
    <row r="1266" spans="5:9" ht="43.8" thickBot="1" x14ac:dyDescent="0.3">
      <c r="E1266" s="521" t="s">
        <v>417</v>
      </c>
      <c r="F1266" s="14" t="s">
        <v>376</v>
      </c>
      <c r="G1266" s="524" t="s">
        <v>418</v>
      </c>
      <c r="H1266" s="525" t="s">
        <v>419</v>
      </c>
      <c r="I1266" s="405" t="s">
        <v>377</v>
      </c>
    </row>
    <row r="1267" spans="5:9" ht="43.8" thickBot="1" x14ac:dyDescent="0.3">
      <c r="E1267" s="521" t="s">
        <v>417</v>
      </c>
      <c r="F1267" s="14" t="s">
        <v>376</v>
      </c>
      <c r="G1267" s="524" t="s">
        <v>418</v>
      </c>
      <c r="H1267" s="525" t="s">
        <v>419</v>
      </c>
      <c r="I1267" s="405" t="s">
        <v>377</v>
      </c>
    </row>
    <row r="1268" spans="5:9" ht="43.8" thickBot="1" x14ac:dyDescent="0.3">
      <c r="E1268" s="521" t="s">
        <v>417</v>
      </c>
      <c r="F1268" s="14" t="s">
        <v>376</v>
      </c>
      <c r="G1268" s="524" t="s">
        <v>418</v>
      </c>
      <c r="H1268" s="525" t="s">
        <v>419</v>
      </c>
      <c r="I1268" s="405" t="s">
        <v>377</v>
      </c>
    </row>
    <row r="1269" spans="5:9" ht="43.8" thickBot="1" x14ac:dyDescent="0.3">
      <c r="E1269" s="521" t="s">
        <v>417</v>
      </c>
      <c r="F1269" s="14" t="s">
        <v>376</v>
      </c>
      <c r="G1269" s="524" t="s">
        <v>418</v>
      </c>
      <c r="H1269" s="525" t="s">
        <v>419</v>
      </c>
      <c r="I1269" s="405" t="s">
        <v>377</v>
      </c>
    </row>
    <row r="1270" spans="5:9" ht="43.8" thickBot="1" x14ac:dyDescent="0.3">
      <c r="E1270" s="521" t="s">
        <v>417</v>
      </c>
      <c r="F1270" s="14" t="s">
        <v>376</v>
      </c>
      <c r="G1270" s="524" t="s">
        <v>418</v>
      </c>
      <c r="H1270" s="525" t="s">
        <v>419</v>
      </c>
      <c r="I1270" s="405" t="s">
        <v>377</v>
      </c>
    </row>
    <row r="1271" spans="5:9" ht="43.8" thickBot="1" x14ac:dyDescent="0.3">
      <c r="E1271" s="521" t="s">
        <v>417</v>
      </c>
      <c r="F1271" s="14" t="s">
        <v>376</v>
      </c>
      <c r="G1271" s="524" t="s">
        <v>418</v>
      </c>
      <c r="H1271" s="525" t="s">
        <v>419</v>
      </c>
      <c r="I1271" s="405" t="s">
        <v>377</v>
      </c>
    </row>
    <row r="1272" spans="5:9" ht="43.8" thickBot="1" x14ac:dyDescent="0.3">
      <c r="E1272" s="521" t="s">
        <v>417</v>
      </c>
      <c r="F1272" s="14" t="s">
        <v>376</v>
      </c>
      <c r="G1272" s="524" t="s">
        <v>418</v>
      </c>
      <c r="H1272" s="525" t="s">
        <v>419</v>
      </c>
      <c r="I1272" s="405" t="s">
        <v>377</v>
      </c>
    </row>
    <row r="1273" spans="5:9" ht="43.8" thickBot="1" x14ac:dyDescent="0.3">
      <c r="E1273" s="521" t="s">
        <v>417</v>
      </c>
      <c r="F1273" s="14" t="s">
        <v>376</v>
      </c>
      <c r="G1273" s="524" t="s">
        <v>418</v>
      </c>
      <c r="H1273" s="525" t="s">
        <v>419</v>
      </c>
      <c r="I1273" s="405" t="s">
        <v>377</v>
      </c>
    </row>
    <row r="1274" spans="5:9" ht="43.8" thickBot="1" x14ac:dyDescent="0.3">
      <c r="E1274" s="521" t="s">
        <v>417</v>
      </c>
      <c r="F1274" s="14" t="s">
        <v>376</v>
      </c>
      <c r="G1274" s="524" t="s">
        <v>418</v>
      </c>
      <c r="H1274" s="525" t="s">
        <v>419</v>
      </c>
      <c r="I1274" s="405" t="s">
        <v>377</v>
      </c>
    </row>
    <row r="1275" spans="5:9" ht="43.8" thickBot="1" x14ac:dyDescent="0.3">
      <c r="E1275" s="521" t="s">
        <v>417</v>
      </c>
      <c r="F1275" s="14" t="s">
        <v>376</v>
      </c>
      <c r="G1275" s="524" t="s">
        <v>418</v>
      </c>
      <c r="H1275" s="525" t="s">
        <v>419</v>
      </c>
      <c r="I1275" s="405" t="s">
        <v>377</v>
      </c>
    </row>
    <row r="1276" spans="5:9" ht="43.8" thickBot="1" x14ac:dyDescent="0.3">
      <c r="E1276" s="521" t="s">
        <v>417</v>
      </c>
      <c r="F1276" s="14" t="s">
        <v>376</v>
      </c>
      <c r="G1276" s="524" t="s">
        <v>418</v>
      </c>
      <c r="H1276" s="525" t="s">
        <v>419</v>
      </c>
      <c r="I1276" s="405" t="s">
        <v>377</v>
      </c>
    </row>
    <row r="1277" spans="5:9" ht="43.8" thickBot="1" x14ac:dyDescent="0.3">
      <c r="E1277" s="521" t="s">
        <v>417</v>
      </c>
      <c r="F1277" s="14" t="s">
        <v>376</v>
      </c>
      <c r="G1277" s="524" t="s">
        <v>418</v>
      </c>
      <c r="H1277" s="525" t="s">
        <v>419</v>
      </c>
      <c r="I1277" s="405" t="s">
        <v>377</v>
      </c>
    </row>
    <row r="1278" spans="5:9" ht="43.8" thickBot="1" x14ac:dyDescent="0.3">
      <c r="E1278" s="521" t="s">
        <v>417</v>
      </c>
      <c r="F1278" s="14" t="s">
        <v>376</v>
      </c>
      <c r="G1278" s="524" t="s">
        <v>418</v>
      </c>
      <c r="H1278" s="525" t="s">
        <v>419</v>
      </c>
      <c r="I1278" s="405" t="s">
        <v>377</v>
      </c>
    </row>
    <row r="1279" spans="5:9" ht="43.8" thickBot="1" x14ac:dyDescent="0.3">
      <c r="E1279" s="521" t="s">
        <v>417</v>
      </c>
      <c r="F1279" s="14" t="s">
        <v>376</v>
      </c>
      <c r="G1279" s="524" t="s">
        <v>418</v>
      </c>
      <c r="H1279" s="525" t="s">
        <v>419</v>
      </c>
      <c r="I1279" s="405" t="s">
        <v>377</v>
      </c>
    </row>
    <row r="1280" spans="5:9" ht="43.8" thickBot="1" x14ac:dyDescent="0.3">
      <c r="E1280" s="521" t="s">
        <v>417</v>
      </c>
      <c r="F1280" s="14" t="s">
        <v>376</v>
      </c>
      <c r="G1280" s="524" t="s">
        <v>418</v>
      </c>
      <c r="H1280" s="525" t="s">
        <v>419</v>
      </c>
      <c r="I1280" s="405" t="s">
        <v>377</v>
      </c>
    </row>
    <row r="1281" spans="5:9" ht="43.8" thickBot="1" x14ac:dyDescent="0.3">
      <c r="E1281" s="521" t="s">
        <v>417</v>
      </c>
      <c r="F1281" s="14" t="s">
        <v>376</v>
      </c>
      <c r="G1281" s="524" t="s">
        <v>418</v>
      </c>
      <c r="H1281" s="525" t="s">
        <v>419</v>
      </c>
      <c r="I1281" s="405" t="s">
        <v>377</v>
      </c>
    </row>
    <row r="1282" spans="5:9" ht="43.8" thickBot="1" x14ac:dyDescent="0.3">
      <c r="E1282" s="521" t="s">
        <v>417</v>
      </c>
      <c r="F1282" s="14" t="s">
        <v>376</v>
      </c>
      <c r="G1282" s="524" t="s">
        <v>418</v>
      </c>
      <c r="H1282" s="525" t="s">
        <v>419</v>
      </c>
      <c r="I1282" s="405" t="s">
        <v>377</v>
      </c>
    </row>
    <row r="1283" spans="5:9" ht="43.8" thickBot="1" x14ac:dyDescent="0.3">
      <c r="E1283" s="521" t="s">
        <v>417</v>
      </c>
      <c r="F1283" s="14" t="s">
        <v>376</v>
      </c>
      <c r="G1283" s="524" t="s">
        <v>418</v>
      </c>
      <c r="H1283" s="525" t="s">
        <v>419</v>
      </c>
      <c r="I1283" s="405" t="s">
        <v>377</v>
      </c>
    </row>
    <row r="1284" spans="5:9" ht="43.8" thickBot="1" x14ac:dyDescent="0.3">
      <c r="E1284" s="521" t="s">
        <v>417</v>
      </c>
      <c r="F1284" s="14" t="s">
        <v>376</v>
      </c>
      <c r="G1284" s="524" t="s">
        <v>418</v>
      </c>
      <c r="H1284" s="525" t="s">
        <v>419</v>
      </c>
      <c r="I1284" s="405" t="s">
        <v>377</v>
      </c>
    </row>
    <row r="1285" spans="5:9" ht="43.8" thickBot="1" x14ac:dyDescent="0.3">
      <c r="E1285" s="521" t="s">
        <v>417</v>
      </c>
      <c r="F1285" s="14" t="s">
        <v>376</v>
      </c>
      <c r="G1285" s="524" t="s">
        <v>418</v>
      </c>
      <c r="H1285" s="525" t="s">
        <v>419</v>
      </c>
      <c r="I1285" s="405" t="s">
        <v>377</v>
      </c>
    </row>
    <row r="1286" spans="5:9" ht="43.8" thickBot="1" x14ac:dyDescent="0.3">
      <c r="E1286" s="521" t="s">
        <v>417</v>
      </c>
      <c r="F1286" s="14" t="s">
        <v>376</v>
      </c>
      <c r="G1286" s="524" t="s">
        <v>418</v>
      </c>
      <c r="H1286" s="525" t="s">
        <v>419</v>
      </c>
      <c r="I1286" s="405" t="s">
        <v>377</v>
      </c>
    </row>
    <row r="1287" spans="5:9" ht="43.8" thickBot="1" x14ac:dyDescent="0.3">
      <c r="E1287" s="521" t="s">
        <v>417</v>
      </c>
      <c r="F1287" s="14" t="s">
        <v>376</v>
      </c>
      <c r="G1287" s="524" t="s">
        <v>418</v>
      </c>
      <c r="H1287" s="525" t="s">
        <v>419</v>
      </c>
      <c r="I1287" s="405" t="s">
        <v>377</v>
      </c>
    </row>
    <row r="1288" spans="5:9" ht="43.8" thickBot="1" x14ac:dyDescent="0.3">
      <c r="E1288" s="521" t="s">
        <v>417</v>
      </c>
      <c r="F1288" s="14" t="s">
        <v>376</v>
      </c>
      <c r="G1288" s="524" t="s">
        <v>418</v>
      </c>
      <c r="H1288" s="525" t="s">
        <v>419</v>
      </c>
      <c r="I1288" s="405" t="s">
        <v>377</v>
      </c>
    </row>
    <row r="1289" spans="5:9" ht="43.8" thickBot="1" x14ac:dyDescent="0.3">
      <c r="E1289" s="521" t="s">
        <v>417</v>
      </c>
      <c r="F1289" s="14" t="s">
        <v>376</v>
      </c>
      <c r="G1289" s="524" t="s">
        <v>418</v>
      </c>
      <c r="H1289" s="525" t="s">
        <v>419</v>
      </c>
      <c r="I1289" s="405" t="s">
        <v>377</v>
      </c>
    </row>
    <row r="1290" spans="5:9" ht="43.8" thickBot="1" x14ac:dyDescent="0.3">
      <c r="E1290" s="521" t="s">
        <v>417</v>
      </c>
      <c r="F1290" s="14" t="s">
        <v>376</v>
      </c>
      <c r="G1290" s="524" t="s">
        <v>418</v>
      </c>
      <c r="H1290" s="525" t="s">
        <v>419</v>
      </c>
      <c r="I1290" s="405" t="s">
        <v>377</v>
      </c>
    </row>
    <row r="1291" spans="5:9" ht="43.8" thickBot="1" x14ac:dyDescent="0.3">
      <c r="E1291" s="521" t="s">
        <v>417</v>
      </c>
      <c r="F1291" s="14" t="s">
        <v>376</v>
      </c>
      <c r="G1291" s="524" t="s">
        <v>418</v>
      </c>
      <c r="H1291" s="525" t="s">
        <v>419</v>
      </c>
      <c r="I1291" s="405" t="s">
        <v>377</v>
      </c>
    </row>
    <row r="1292" spans="5:9" ht="43.8" thickBot="1" x14ac:dyDescent="0.3">
      <c r="E1292" s="521" t="s">
        <v>417</v>
      </c>
      <c r="F1292" s="14" t="s">
        <v>376</v>
      </c>
      <c r="G1292" s="524" t="s">
        <v>418</v>
      </c>
      <c r="H1292" s="525" t="s">
        <v>419</v>
      </c>
      <c r="I1292" s="405" t="s">
        <v>377</v>
      </c>
    </row>
    <row r="1293" spans="5:9" ht="43.8" thickBot="1" x14ac:dyDescent="0.3">
      <c r="E1293" s="521" t="s">
        <v>417</v>
      </c>
      <c r="F1293" s="14" t="s">
        <v>376</v>
      </c>
      <c r="G1293" s="524" t="s">
        <v>418</v>
      </c>
      <c r="H1293" s="525" t="s">
        <v>419</v>
      </c>
      <c r="I1293" s="405" t="s">
        <v>377</v>
      </c>
    </row>
    <row r="1294" spans="5:9" ht="43.8" thickBot="1" x14ac:dyDescent="0.3">
      <c r="E1294" s="521" t="s">
        <v>417</v>
      </c>
      <c r="F1294" s="14" t="s">
        <v>376</v>
      </c>
      <c r="G1294" s="524" t="s">
        <v>418</v>
      </c>
      <c r="H1294" s="525" t="s">
        <v>419</v>
      </c>
      <c r="I1294" s="405" t="s">
        <v>377</v>
      </c>
    </row>
    <row r="1295" spans="5:9" ht="43.8" thickBot="1" x14ac:dyDescent="0.3">
      <c r="E1295" s="521" t="s">
        <v>417</v>
      </c>
      <c r="F1295" s="14" t="s">
        <v>376</v>
      </c>
      <c r="G1295" s="524" t="s">
        <v>418</v>
      </c>
      <c r="H1295" s="525" t="s">
        <v>419</v>
      </c>
      <c r="I1295" s="405" t="s">
        <v>377</v>
      </c>
    </row>
    <row r="1296" spans="5:9" ht="43.8" thickBot="1" x14ac:dyDescent="0.3">
      <c r="E1296" s="521" t="s">
        <v>417</v>
      </c>
      <c r="F1296" s="14" t="s">
        <v>376</v>
      </c>
      <c r="G1296" s="524" t="s">
        <v>418</v>
      </c>
      <c r="H1296" s="525" t="s">
        <v>419</v>
      </c>
      <c r="I1296" s="405" t="s">
        <v>377</v>
      </c>
    </row>
    <row r="1297" spans="5:9" ht="43.8" thickBot="1" x14ac:dyDescent="0.3">
      <c r="E1297" s="521" t="s">
        <v>417</v>
      </c>
      <c r="F1297" s="14" t="s">
        <v>376</v>
      </c>
      <c r="G1297" s="524" t="s">
        <v>418</v>
      </c>
      <c r="H1297" s="525" t="s">
        <v>419</v>
      </c>
      <c r="I1297" s="405" t="s">
        <v>377</v>
      </c>
    </row>
    <row r="1298" spans="5:9" ht="43.8" thickBot="1" x14ac:dyDescent="0.3">
      <c r="E1298" s="521" t="s">
        <v>417</v>
      </c>
      <c r="F1298" s="14" t="s">
        <v>376</v>
      </c>
      <c r="G1298" s="524" t="s">
        <v>418</v>
      </c>
      <c r="H1298" s="525" t="s">
        <v>419</v>
      </c>
      <c r="I1298" s="405" t="s">
        <v>377</v>
      </c>
    </row>
    <row r="1299" spans="5:9" ht="43.8" thickBot="1" x14ac:dyDescent="0.3">
      <c r="E1299" s="521" t="s">
        <v>417</v>
      </c>
      <c r="F1299" s="14" t="s">
        <v>376</v>
      </c>
      <c r="G1299" s="524" t="s">
        <v>418</v>
      </c>
      <c r="H1299" s="525" t="s">
        <v>419</v>
      </c>
      <c r="I1299" s="405" t="s">
        <v>377</v>
      </c>
    </row>
    <row r="1300" spans="5:9" ht="43.8" thickBot="1" x14ac:dyDescent="0.3">
      <c r="E1300" s="521" t="s">
        <v>417</v>
      </c>
      <c r="F1300" s="14" t="s">
        <v>376</v>
      </c>
      <c r="G1300" s="524" t="s">
        <v>418</v>
      </c>
      <c r="H1300" s="525" t="s">
        <v>419</v>
      </c>
      <c r="I1300" s="405" t="s">
        <v>377</v>
      </c>
    </row>
    <row r="1301" spans="5:9" ht="43.8" thickBot="1" x14ac:dyDescent="0.3">
      <c r="E1301" s="521" t="s">
        <v>417</v>
      </c>
      <c r="F1301" s="14" t="s">
        <v>376</v>
      </c>
      <c r="G1301" s="524" t="s">
        <v>418</v>
      </c>
      <c r="H1301" s="525" t="s">
        <v>419</v>
      </c>
      <c r="I1301" s="405" t="s">
        <v>377</v>
      </c>
    </row>
    <row r="1302" spans="5:9" ht="43.8" thickBot="1" x14ac:dyDescent="0.3">
      <c r="E1302" s="521" t="s">
        <v>417</v>
      </c>
      <c r="F1302" s="14" t="s">
        <v>376</v>
      </c>
      <c r="G1302" s="524" t="s">
        <v>418</v>
      </c>
      <c r="H1302" s="525" t="s">
        <v>419</v>
      </c>
      <c r="I1302" s="405" t="s">
        <v>377</v>
      </c>
    </row>
    <row r="1303" spans="5:9" ht="43.8" thickBot="1" x14ac:dyDescent="0.3">
      <c r="E1303" s="521" t="s">
        <v>417</v>
      </c>
      <c r="F1303" s="14" t="s">
        <v>376</v>
      </c>
      <c r="G1303" s="524" t="s">
        <v>418</v>
      </c>
      <c r="H1303" s="525" t="s">
        <v>419</v>
      </c>
      <c r="I1303" s="405" t="s">
        <v>377</v>
      </c>
    </row>
    <row r="1304" spans="5:9" ht="43.8" thickBot="1" x14ac:dyDescent="0.3">
      <c r="E1304" s="521" t="s">
        <v>417</v>
      </c>
      <c r="F1304" s="14" t="s">
        <v>376</v>
      </c>
      <c r="G1304" s="524" t="s">
        <v>418</v>
      </c>
      <c r="H1304" s="525" t="s">
        <v>419</v>
      </c>
      <c r="I1304" s="405" t="s">
        <v>377</v>
      </c>
    </row>
    <row r="1305" spans="5:9" ht="43.8" thickBot="1" x14ac:dyDescent="0.3">
      <c r="E1305" s="521" t="s">
        <v>417</v>
      </c>
      <c r="F1305" s="14" t="s">
        <v>376</v>
      </c>
      <c r="G1305" s="524" t="s">
        <v>418</v>
      </c>
      <c r="H1305" s="525" t="s">
        <v>419</v>
      </c>
      <c r="I1305" s="405" t="s">
        <v>377</v>
      </c>
    </row>
    <row r="1306" spans="5:9" ht="43.8" thickBot="1" x14ac:dyDescent="0.3">
      <c r="E1306" s="521" t="s">
        <v>417</v>
      </c>
      <c r="F1306" s="14" t="s">
        <v>376</v>
      </c>
      <c r="G1306" s="524" t="s">
        <v>418</v>
      </c>
      <c r="H1306" s="525" t="s">
        <v>419</v>
      </c>
      <c r="I1306" s="405" t="s">
        <v>377</v>
      </c>
    </row>
    <row r="1307" spans="5:9" ht="43.8" thickBot="1" x14ac:dyDescent="0.3">
      <c r="E1307" s="521" t="s">
        <v>417</v>
      </c>
      <c r="F1307" s="14" t="s">
        <v>376</v>
      </c>
      <c r="G1307" s="524" t="s">
        <v>418</v>
      </c>
      <c r="H1307" s="525" t="s">
        <v>419</v>
      </c>
      <c r="I1307" s="405" t="s">
        <v>377</v>
      </c>
    </row>
    <row r="1308" spans="5:9" ht="43.8" thickBot="1" x14ac:dyDescent="0.3">
      <c r="E1308" s="521" t="s">
        <v>417</v>
      </c>
      <c r="F1308" s="14" t="s">
        <v>376</v>
      </c>
      <c r="G1308" s="524" t="s">
        <v>418</v>
      </c>
      <c r="H1308" s="525" t="s">
        <v>419</v>
      </c>
      <c r="I1308" s="405" t="s">
        <v>377</v>
      </c>
    </row>
    <row r="1309" spans="5:9" ht="43.8" thickBot="1" x14ac:dyDescent="0.3">
      <c r="E1309" s="521" t="s">
        <v>417</v>
      </c>
      <c r="F1309" s="14" t="s">
        <v>376</v>
      </c>
      <c r="G1309" s="524" t="s">
        <v>418</v>
      </c>
      <c r="H1309" s="525" t="s">
        <v>419</v>
      </c>
      <c r="I1309" s="405" t="s">
        <v>377</v>
      </c>
    </row>
    <row r="1310" spans="5:9" ht="43.8" thickBot="1" x14ac:dyDescent="0.3">
      <c r="E1310" s="521" t="s">
        <v>417</v>
      </c>
      <c r="F1310" s="14" t="s">
        <v>376</v>
      </c>
      <c r="G1310" s="524" t="s">
        <v>418</v>
      </c>
      <c r="H1310" s="525" t="s">
        <v>419</v>
      </c>
      <c r="I1310" s="405" t="s">
        <v>377</v>
      </c>
    </row>
    <row r="1311" spans="5:9" ht="43.8" thickBot="1" x14ac:dyDescent="0.3">
      <c r="E1311" s="521" t="s">
        <v>417</v>
      </c>
      <c r="F1311" s="14" t="s">
        <v>376</v>
      </c>
      <c r="G1311" s="524" t="s">
        <v>418</v>
      </c>
      <c r="H1311" s="525" t="s">
        <v>419</v>
      </c>
      <c r="I1311" s="405" t="s">
        <v>377</v>
      </c>
    </row>
    <row r="1312" spans="5:9" ht="43.8" thickBot="1" x14ac:dyDescent="0.3">
      <c r="E1312" s="521" t="s">
        <v>417</v>
      </c>
      <c r="F1312" s="14" t="s">
        <v>376</v>
      </c>
      <c r="G1312" s="524" t="s">
        <v>418</v>
      </c>
      <c r="H1312" s="525" t="s">
        <v>419</v>
      </c>
      <c r="I1312" s="405" t="s">
        <v>377</v>
      </c>
    </row>
    <row r="1313" spans="5:9" ht="43.8" thickBot="1" x14ac:dyDescent="0.3">
      <c r="E1313" s="521" t="s">
        <v>417</v>
      </c>
      <c r="F1313" s="14" t="s">
        <v>376</v>
      </c>
      <c r="G1313" s="524" t="s">
        <v>418</v>
      </c>
      <c r="H1313" s="525" t="s">
        <v>419</v>
      </c>
      <c r="I1313" s="405" t="s">
        <v>377</v>
      </c>
    </row>
    <row r="1314" spans="5:9" ht="43.8" thickBot="1" x14ac:dyDescent="0.3">
      <c r="E1314" s="521" t="s">
        <v>417</v>
      </c>
      <c r="F1314" s="14" t="s">
        <v>376</v>
      </c>
      <c r="G1314" s="524" t="s">
        <v>418</v>
      </c>
      <c r="H1314" s="525" t="s">
        <v>419</v>
      </c>
      <c r="I1314" s="405" t="s">
        <v>377</v>
      </c>
    </row>
    <row r="1315" spans="5:9" ht="43.8" thickBot="1" x14ac:dyDescent="0.3">
      <c r="E1315" s="521" t="s">
        <v>417</v>
      </c>
      <c r="F1315" s="14" t="s">
        <v>376</v>
      </c>
      <c r="G1315" s="524" t="s">
        <v>418</v>
      </c>
      <c r="H1315" s="525" t="s">
        <v>419</v>
      </c>
      <c r="I1315" s="405" t="s">
        <v>377</v>
      </c>
    </row>
    <row r="1316" spans="5:9" ht="43.8" thickBot="1" x14ac:dyDescent="0.3">
      <c r="E1316" s="521" t="s">
        <v>417</v>
      </c>
      <c r="F1316" s="14" t="s">
        <v>376</v>
      </c>
      <c r="G1316" s="524" t="s">
        <v>418</v>
      </c>
      <c r="H1316" s="525" t="s">
        <v>419</v>
      </c>
      <c r="I1316" s="405" t="s">
        <v>377</v>
      </c>
    </row>
    <row r="1317" spans="5:9" ht="43.8" thickBot="1" x14ac:dyDescent="0.3">
      <c r="E1317" s="521" t="s">
        <v>417</v>
      </c>
      <c r="F1317" s="14" t="s">
        <v>376</v>
      </c>
      <c r="G1317" s="524" t="s">
        <v>418</v>
      </c>
      <c r="H1317" s="525" t="s">
        <v>419</v>
      </c>
      <c r="I1317" s="405" t="s">
        <v>377</v>
      </c>
    </row>
    <row r="1318" spans="5:9" ht="43.8" thickBot="1" x14ac:dyDescent="0.3">
      <c r="E1318" s="521" t="s">
        <v>417</v>
      </c>
      <c r="F1318" s="14" t="s">
        <v>376</v>
      </c>
      <c r="G1318" s="524" t="s">
        <v>418</v>
      </c>
      <c r="H1318" s="525" t="s">
        <v>419</v>
      </c>
      <c r="I1318" s="405" t="s">
        <v>377</v>
      </c>
    </row>
    <row r="1319" spans="5:9" ht="43.8" thickBot="1" x14ac:dyDescent="0.3">
      <c r="E1319" s="521" t="s">
        <v>417</v>
      </c>
      <c r="F1319" s="14" t="s">
        <v>376</v>
      </c>
      <c r="G1319" s="524" t="s">
        <v>418</v>
      </c>
      <c r="H1319" s="525" t="s">
        <v>419</v>
      </c>
      <c r="I1319" s="405" t="s">
        <v>377</v>
      </c>
    </row>
    <row r="1320" spans="5:9" ht="43.8" thickBot="1" x14ac:dyDescent="0.3">
      <c r="E1320" s="521" t="s">
        <v>417</v>
      </c>
      <c r="F1320" s="14" t="s">
        <v>376</v>
      </c>
      <c r="G1320" s="524" t="s">
        <v>418</v>
      </c>
      <c r="H1320" s="525" t="s">
        <v>419</v>
      </c>
      <c r="I1320" s="405" t="s">
        <v>377</v>
      </c>
    </row>
    <row r="1321" spans="5:9" ht="43.8" thickBot="1" x14ac:dyDescent="0.3">
      <c r="E1321" s="521" t="s">
        <v>417</v>
      </c>
      <c r="F1321" s="14" t="s">
        <v>376</v>
      </c>
      <c r="G1321" s="524" t="s">
        <v>418</v>
      </c>
      <c r="H1321" s="525" t="s">
        <v>419</v>
      </c>
      <c r="I1321" s="405" t="s">
        <v>377</v>
      </c>
    </row>
    <row r="1322" spans="5:9" ht="43.8" thickBot="1" x14ac:dyDescent="0.3">
      <c r="E1322" s="521" t="s">
        <v>417</v>
      </c>
      <c r="F1322" s="14" t="s">
        <v>376</v>
      </c>
      <c r="G1322" s="524" t="s">
        <v>418</v>
      </c>
      <c r="H1322" s="525" t="s">
        <v>419</v>
      </c>
      <c r="I1322" s="405" t="s">
        <v>377</v>
      </c>
    </row>
    <row r="1323" spans="5:9" ht="43.8" thickBot="1" x14ac:dyDescent="0.3">
      <c r="E1323" s="521" t="s">
        <v>417</v>
      </c>
      <c r="F1323" s="14" t="s">
        <v>376</v>
      </c>
      <c r="G1323" s="524" t="s">
        <v>418</v>
      </c>
      <c r="H1323" s="525" t="s">
        <v>419</v>
      </c>
      <c r="I1323" s="405" t="s">
        <v>377</v>
      </c>
    </row>
    <row r="1324" spans="5:9" ht="43.8" thickBot="1" x14ac:dyDescent="0.3">
      <c r="E1324" s="521" t="s">
        <v>417</v>
      </c>
      <c r="F1324" s="14" t="s">
        <v>376</v>
      </c>
      <c r="G1324" s="524" t="s">
        <v>418</v>
      </c>
      <c r="H1324" s="525" t="s">
        <v>419</v>
      </c>
      <c r="I1324" s="405" t="s">
        <v>377</v>
      </c>
    </row>
    <row r="1325" spans="5:9" ht="43.8" thickBot="1" x14ac:dyDescent="0.3">
      <c r="E1325" s="521" t="s">
        <v>417</v>
      </c>
      <c r="F1325" s="14" t="s">
        <v>376</v>
      </c>
      <c r="G1325" s="524" t="s">
        <v>418</v>
      </c>
      <c r="H1325" s="525" t="s">
        <v>419</v>
      </c>
      <c r="I1325" s="405" t="s">
        <v>377</v>
      </c>
    </row>
    <row r="1326" spans="5:9" ht="43.8" thickBot="1" x14ac:dyDescent="0.3">
      <c r="E1326" s="521" t="s">
        <v>417</v>
      </c>
      <c r="F1326" s="14" t="s">
        <v>376</v>
      </c>
      <c r="G1326" s="524" t="s">
        <v>418</v>
      </c>
      <c r="H1326" s="525" t="s">
        <v>419</v>
      </c>
      <c r="I1326" s="405" t="s">
        <v>377</v>
      </c>
    </row>
    <row r="1327" spans="5:9" ht="43.8" thickBot="1" x14ac:dyDescent="0.3">
      <c r="E1327" s="521" t="s">
        <v>417</v>
      </c>
      <c r="F1327" s="14" t="s">
        <v>376</v>
      </c>
      <c r="G1327" s="524" t="s">
        <v>418</v>
      </c>
      <c r="H1327" s="525" t="s">
        <v>419</v>
      </c>
      <c r="I1327" s="405" t="s">
        <v>377</v>
      </c>
    </row>
    <row r="1328" spans="5:9" ht="43.8" thickBot="1" x14ac:dyDescent="0.3">
      <c r="E1328" s="521" t="s">
        <v>417</v>
      </c>
      <c r="F1328" s="14" t="s">
        <v>376</v>
      </c>
      <c r="G1328" s="524" t="s">
        <v>418</v>
      </c>
      <c r="H1328" s="525" t="s">
        <v>419</v>
      </c>
      <c r="I1328" s="405" t="s">
        <v>377</v>
      </c>
    </row>
    <row r="1329" spans="5:9" ht="43.8" thickBot="1" x14ac:dyDescent="0.3">
      <c r="E1329" s="521" t="s">
        <v>417</v>
      </c>
      <c r="F1329" s="14" t="s">
        <v>376</v>
      </c>
      <c r="G1329" s="524" t="s">
        <v>418</v>
      </c>
      <c r="H1329" s="525" t="s">
        <v>419</v>
      </c>
      <c r="I1329" s="405" t="s">
        <v>377</v>
      </c>
    </row>
    <row r="1330" spans="5:9" ht="43.8" thickBot="1" x14ac:dyDescent="0.3">
      <c r="E1330" s="521" t="s">
        <v>417</v>
      </c>
      <c r="F1330" s="14" t="s">
        <v>376</v>
      </c>
      <c r="G1330" s="524" t="s">
        <v>418</v>
      </c>
      <c r="H1330" s="525" t="s">
        <v>419</v>
      </c>
      <c r="I1330" s="405" t="s">
        <v>377</v>
      </c>
    </row>
    <row r="1331" spans="5:9" ht="43.8" thickBot="1" x14ac:dyDescent="0.3">
      <c r="E1331" s="521" t="s">
        <v>417</v>
      </c>
      <c r="F1331" s="14" t="s">
        <v>376</v>
      </c>
      <c r="G1331" s="524" t="s">
        <v>418</v>
      </c>
      <c r="H1331" s="525" t="s">
        <v>419</v>
      </c>
      <c r="I1331" s="405" t="s">
        <v>377</v>
      </c>
    </row>
    <row r="1332" spans="5:9" ht="43.8" thickBot="1" x14ac:dyDescent="0.3">
      <c r="E1332" s="521" t="s">
        <v>417</v>
      </c>
      <c r="F1332" s="14" t="s">
        <v>376</v>
      </c>
      <c r="G1332" s="524" t="s">
        <v>418</v>
      </c>
      <c r="H1332" s="525" t="s">
        <v>419</v>
      </c>
      <c r="I1332" s="405" t="s">
        <v>377</v>
      </c>
    </row>
    <row r="1333" spans="5:9" ht="43.8" thickBot="1" x14ac:dyDescent="0.3">
      <c r="E1333" s="521" t="s">
        <v>417</v>
      </c>
      <c r="F1333" s="14" t="s">
        <v>376</v>
      </c>
      <c r="G1333" s="524" t="s">
        <v>418</v>
      </c>
      <c r="H1333" s="525" t="s">
        <v>419</v>
      </c>
      <c r="I1333" s="405" t="s">
        <v>377</v>
      </c>
    </row>
    <row r="1334" spans="5:9" ht="43.8" thickBot="1" x14ac:dyDescent="0.3">
      <c r="E1334" s="521" t="s">
        <v>417</v>
      </c>
      <c r="F1334" s="14" t="s">
        <v>376</v>
      </c>
      <c r="G1334" s="524" t="s">
        <v>418</v>
      </c>
      <c r="H1334" s="525" t="s">
        <v>419</v>
      </c>
      <c r="I1334" s="405" t="s">
        <v>377</v>
      </c>
    </row>
    <row r="1335" spans="5:9" ht="43.8" thickBot="1" x14ac:dyDescent="0.3">
      <c r="E1335" s="521" t="s">
        <v>417</v>
      </c>
      <c r="F1335" s="14" t="s">
        <v>376</v>
      </c>
      <c r="G1335" s="524" t="s">
        <v>418</v>
      </c>
      <c r="H1335" s="525" t="s">
        <v>419</v>
      </c>
      <c r="I1335" s="405" t="s">
        <v>377</v>
      </c>
    </row>
    <row r="1336" spans="5:9" ht="43.8" thickBot="1" x14ac:dyDescent="0.3">
      <c r="E1336" s="521" t="s">
        <v>417</v>
      </c>
      <c r="F1336" s="14" t="s">
        <v>376</v>
      </c>
      <c r="G1336" s="524" t="s">
        <v>418</v>
      </c>
      <c r="H1336" s="525" t="s">
        <v>419</v>
      </c>
      <c r="I1336" s="405" t="s">
        <v>377</v>
      </c>
    </row>
    <row r="1337" spans="5:9" ht="43.8" thickBot="1" x14ac:dyDescent="0.3">
      <c r="E1337" s="521" t="s">
        <v>417</v>
      </c>
      <c r="F1337" s="14" t="s">
        <v>376</v>
      </c>
      <c r="G1337" s="524" t="s">
        <v>418</v>
      </c>
      <c r="H1337" s="525" t="s">
        <v>419</v>
      </c>
      <c r="I1337" s="405" t="s">
        <v>377</v>
      </c>
    </row>
    <row r="1338" spans="5:9" ht="43.8" thickBot="1" x14ac:dyDescent="0.3">
      <c r="E1338" s="521" t="s">
        <v>417</v>
      </c>
      <c r="F1338" s="14" t="s">
        <v>376</v>
      </c>
      <c r="G1338" s="524" t="s">
        <v>418</v>
      </c>
      <c r="H1338" s="525" t="s">
        <v>419</v>
      </c>
      <c r="I1338" s="405" t="s">
        <v>377</v>
      </c>
    </row>
    <row r="1339" spans="5:9" ht="43.8" thickBot="1" x14ac:dyDescent="0.3">
      <c r="E1339" s="521" t="s">
        <v>417</v>
      </c>
      <c r="F1339" s="14" t="s">
        <v>376</v>
      </c>
      <c r="G1339" s="524" t="s">
        <v>418</v>
      </c>
      <c r="H1339" s="525" t="s">
        <v>419</v>
      </c>
      <c r="I1339" s="405" t="s">
        <v>377</v>
      </c>
    </row>
    <row r="1340" spans="5:9" ht="43.8" thickBot="1" x14ac:dyDescent="0.3">
      <c r="E1340" s="521" t="s">
        <v>417</v>
      </c>
      <c r="F1340" s="14" t="s">
        <v>376</v>
      </c>
      <c r="G1340" s="524" t="s">
        <v>418</v>
      </c>
      <c r="H1340" s="525" t="s">
        <v>419</v>
      </c>
      <c r="I1340" s="405" t="s">
        <v>377</v>
      </c>
    </row>
    <row r="1341" spans="5:9" ht="43.8" thickBot="1" x14ac:dyDescent="0.3">
      <c r="E1341" s="521" t="s">
        <v>417</v>
      </c>
      <c r="F1341" s="14" t="s">
        <v>376</v>
      </c>
      <c r="G1341" s="524" t="s">
        <v>418</v>
      </c>
      <c r="H1341" s="525" t="s">
        <v>419</v>
      </c>
      <c r="I1341" s="405" t="s">
        <v>377</v>
      </c>
    </row>
    <row r="1342" spans="5:9" ht="43.8" thickBot="1" x14ac:dyDescent="0.3">
      <c r="E1342" s="521" t="s">
        <v>417</v>
      </c>
      <c r="F1342" s="14" t="s">
        <v>376</v>
      </c>
      <c r="G1342" s="524" t="s">
        <v>418</v>
      </c>
      <c r="H1342" s="525" t="s">
        <v>419</v>
      </c>
      <c r="I1342" s="405" t="s">
        <v>377</v>
      </c>
    </row>
    <row r="1343" spans="5:9" ht="43.8" thickBot="1" x14ac:dyDescent="0.3">
      <c r="E1343" s="521" t="s">
        <v>417</v>
      </c>
      <c r="F1343" s="14" t="s">
        <v>376</v>
      </c>
      <c r="G1343" s="524" t="s">
        <v>418</v>
      </c>
      <c r="H1343" s="525" t="s">
        <v>419</v>
      </c>
      <c r="I1343" s="405" t="s">
        <v>377</v>
      </c>
    </row>
    <row r="1344" spans="5:9" ht="43.8" thickBot="1" x14ac:dyDescent="0.3">
      <c r="E1344" s="521" t="s">
        <v>417</v>
      </c>
      <c r="F1344" s="14" t="s">
        <v>376</v>
      </c>
      <c r="G1344" s="524" t="s">
        <v>418</v>
      </c>
      <c r="H1344" s="525" t="s">
        <v>419</v>
      </c>
      <c r="I1344" s="405" t="s">
        <v>377</v>
      </c>
    </row>
    <row r="1345" spans="5:9" ht="43.8" thickBot="1" x14ac:dyDescent="0.3">
      <c r="E1345" s="521" t="s">
        <v>417</v>
      </c>
      <c r="F1345" s="14" t="s">
        <v>376</v>
      </c>
      <c r="G1345" s="524" t="s">
        <v>418</v>
      </c>
      <c r="H1345" s="525" t="s">
        <v>419</v>
      </c>
      <c r="I1345" s="405" t="s">
        <v>377</v>
      </c>
    </row>
    <row r="1346" spans="5:9" ht="43.8" thickBot="1" x14ac:dyDescent="0.3">
      <c r="E1346" s="521" t="s">
        <v>417</v>
      </c>
      <c r="F1346" s="14" t="s">
        <v>376</v>
      </c>
      <c r="G1346" s="524" t="s">
        <v>418</v>
      </c>
      <c r="H1346" s="525" t="s">
        <v>419</v>
      </c>
      <c r="I1346" s="405" t="s">
        <v>377</v>
      </c>
    </row>
    <row r="1347" spans="5:9" ht="43.8" thickBot="1" x14ac:dyDescent="0.3">
      <c r="E1347" s="521" t="s">
        <v>417</v>
      </c>
      <c r="F1347" s="14" t="s">
        <v>376</v>
      </c>
      <c r="G1347" s="524" t="s">
        <v>418</v>
      </c>
      <c r="H1347" s="525" t="s">
        <v>419</v>
      </c>
      <c r="I1347" s="405" t="s">
        <v>377</v>
      </c>
    </row>
    <row r="1348" spans="5:9" ht="43.8" thickBot="1" x14ac:dyDescent="0.3">
      <c r="E1348" s="521" t="s">
        <v>417</v>
      </c>
      <c r="F1348" s="14" t="s">
        <v>376</v>
      </c>
      <c r="G1348" s="524" t="s">
        <v>418</v>
      </c>
      <c r="H1348" s="525" t="s">
        <v>419</v>
      </c>
      <c r="I1348" s="405" t="s">
        <v>377</v>
      </c>
    </row>
    <row r="1349" spans="5:9" ht="43.8" thickBot="1" x14ac:dyDescent="0.3">
      <c r="E1349" s="521" t="s">
        <v>417</v>
      </c>
      <c r="F1349" s="14" t="s">
        <v>376</v>
      </c>
      <c r="G1349" s="524" t="s">
        <v>418</v>
      </c>
      <c r="H1349" s="525" t="s">
        <v>419</v>
      </c>
      <c r="I1349" s="405" t="s">
        <v>377</v>
      </c>
    </row>
    <row r="1350" spans="5:9" ht="43.8" thickBot="1" x14ac:dyDescent="0.3">
      <c r="E1350" s="521" t="s">
        <v>417</v>
      </c>
      <c r="F1350" s="14" t="s">
        <v>376</v>
      </c>
      <c r="G1350" s="524" t="s">
        <v>418</v>
      </c>
      <c r="H1350" s="525" t="s">
        <v>419</v>
      </c>
      <c r="I1350" s="405" t="s">
        <v>377</v>
      </c>
    </row>
    <row r="1351" spans="5:9" ht="43.8" thickBot="1" x14ac:dyDescent="0.3">
      <c r="E1351" s="521" t="s">
        <v>417</v>
      </c>
      <c r="F1351" s="14" t="s">
        <v>376</v>
      </c>
      <c r="G1351" s="524" t="s">
        <v>418</v>
      </c>
      <c r="H1351" s="525" t="s">
        <v>419</v>
      </c>
      <c r="I1351" s="405" t="s">
        <v>377</v>
      </c>
    </row>
    <row r="1352" spans="5:9" ht="43.8" thickBot="1" x14ac:dyDescent="0.3">
      <c r="E1352" s="521" t="s">
        <v>417</v>
      </c>
      <c r="F1352" s="14" t="s">
        <v>376</v>
      </c>
      <c r="G1352" s="524" t="s">
        <v>418</v>
      </c>
      <c r="H1352" s="525" t="s">
        <v>419</v>
      </c>
      <c r="I1352" s="405" t="s">
        <v>377</v>
      </c>
    </row>
    <row r="1353" spans="5:9" ht="43.8" thickBot="1" x14ac:dyDescent="0.3">
      <c r="E1353" s="521" t="s">
        <v>417</v>
      </c>
      <c r="F1353" s="14" t="s">
        <v>376</v>
      </c>
      <c r="G1353" s="524" t="s">
        <v>418</v>
      </c>
      <c r="H1353" s="525" t="s">
        <v>419</v>
      </c>
      <c r="I1353" s="405" t="s">
        <v>377</v>
      </c>
    </row>
    <row r="1354" spans="5:9" ht="43.8" thickBot="1" x14ac:dyDescent="0.3">
      <c r="E1354" s="521" t="s">
        <v>417</v>
      </c>
      <c r="F1354" s="14" t="s">
        <v>376</v>
      </c>
      <c r="G1354" s="524" t="s">
        <v>418</v>
      </c>
      <c r="H1354" s="525" t="s">
        <v>419</v>
      </c>
      <c r="I1354" s="405" t="s">
        <v>377</v>
      </c>
    </row>
    <row r="1355" spans="5:9" ht="43.8" thickBot="1" x14ac:dyDescent="0.3">
      <c r="E1355" s="521" t="s">
        <v>417</v>
      </c>
      <c r="F1355" s="14" t="s">
        <v>376</v>
      </c>
      <c r="G1355" s="524" t="s">
        <v>418</v>
      </c>
      <c r="H1355" s="525" t="s">
        <v>419</v>
      </c>
      <c r="I1355" s="405" t="s">
        <v>377</v>
      </c>
    </row>
    <row r="1356" spans="5:9" ht="43.8" thickBot="1" x14ac:dyDescent="0.3">
      <c r="E1356" s="521" t="s">
        <v>417</v>
      </c>
      <c r="F1356" s="14" t="s">
        <v>376</v>
      </c>
      <c r="G1356" s="524" t="s">
        <v>418</v>
      </c>
      <c r="H1356" s="525" t="s">
        <v>419</v>
      </c>
      <c r="I1356" s="405" t="s">
        <v>377</v>
      </c>
    </row>
    <row r="1357" spans="5:9" ht="43.8" thickBot="1" x14ac:dyDescent="0.3">
      <c r="E1357" s="521" t="s">
        <v>417</v>
      </c>
      <c r="F1357" s="14" t="s">
        <v>376</v>
      </c>
      <c r="G1357" s="524" t="s">
        <v>418</v>
      </c>
      <c r="H1357" s="525" t="s">
        <v>419</v>
      </c>
      <c r="I1357" s="405" t="s">
        <v>377</v>
      </c>
    </row>
    <row r="1358" spans="5:9" ht="43.8" thickBot="1" x14ac:dyDescent="0.3">
      <c r="E1358" s="521" t="s">
        <v>417</v>
      </c>
      <c r="F1358" s="14" t="s">
        <v>376</v>
      </c>
      <c r="G1358" s="524" t="s">
        <v>418</v>
      </c>
      <c r="H1358" s="525" t="s">
        <v>419</v>
      </c>
      <c r="I1358" s="405" t="s">
        <v>377</v>
      </c>
    </row>
    <row r="1359" spans="5:9" ht="43.8" thickBot="1" x14ac:dyDescent="0.3">
      <c r="E1359" s="521" t="s">
        <v>417</v>
      </c>
      <c r="F1359" s="14" t="s">
        <v>376</v>
      </c>
      <c r="G1359" s="524" t="s">
        <v>418</v>
      </c>
      <c r="H1359" s="525" t="s">
        <v>419</v>
      </c>
      <c r="I1359" s="405" t="s">
        <v>377</v>
      </c>
    </row>
    <row r="1360" spans="5:9" ht="43.8" thickBot="1" x14ac:dyDescent="0.3">
      <c r="E1360" s="521" t="s">
        <v>417</v>
      </c>
      <c r="F1360" s="14" t="s">
        <v>376</v>
      </c>
      <c r="G1360" s="524" t="s">
        <v>418</v>
      </c>
      <c r="H1360" s="525" t="s">
        <v>419</v>
      </c>
      <c r="I1360" s="405" t="s">
        <v>377</v>
      </c>
    </row>
    <row r="1361" spans="5:9" ht="43.8" thickBot="1" x14ac:dyDescent="0.3">
      <c r="E1361" s="521" t="s">
        <v>417</v>
      </c>
      <c r="F1361" s="14" t="s">
        <v>376</v>
      </c>
      <c r="G1361" s="524" t="s">
        <v>418</v>
      </c>
      <c r="H1361" s="525" t="s">
        <v>419</v>
      </c>
      <c r="I1361" s="405" t="s">
        <v>377</v>
      </c>
    </row>
    <row r="1362" spans="5:9" ht="43.8" thickBot="1" x14ac:dyDescent="0.3">
      <c r="E1362" s="521" t="s">
        <v>417</v>
      </c>
      <c r="F1362" s="14" t="s">
        <v>376</v>
      </c>
      <c r="G1362" s="524" t="s">
        <v>418</v>
      </c>
      <c r="H1362" s="525" t="s">
        <v>419</v>
      </c>
      <c r="I1362" s="405" t="s">
        <v>377</v>
      </c>
    </row>
    <row r="1363" spans="5:9" ht="43.8" thickBot="1" x14ac:dyDescent="0.3">
      <c r="E1363" s="521" t="s">
        <v>417</v>
      </c>
      <c r="F1363" s="14" t="s">
        <v>376</v>
      </c>
      <c r="G1363" s="524" t="s">
        <v>418</v>
      </c>
      <c r="H1363" s="525" t="s">
        <v>419</v>
      </c>
      <c r="I1363" s="405" t="s">
        <v>377</v>
      </c>
    </row>
    <row r="1364" spans="5:9" ht="43.8" thickBot="1" x14ac:dyDescent="0.3">
      <c r="E1364" s="521" t="s">
        <v>417</v>
      </c>
      <c r="F1364" s="14" t="s">
        <v>376</v>
      </c>
      <c r="G1364" s="524" t="s">
        <v>418</v>
      </c>
      <c r="H1364" s="525" t="s">
        <v>419</v>
      </c>
      <c r="I1364" s="405" t="s">
        <v>377</v>
      </c>
    </row>
    <row r="1365" spans="5:9" ht="43.8" thickBot="1" x14ac:dyDescent="0.3">
      <c r="E1365" s="521" t="s">
        <v>417</v>
      </c>
      <c r="F1365" s="14" t="s">
        <v>376</v>
      </c>
      <c r="G1365" s="524" t="s">
        <v>418</v>
      </c>
      <c r="H1365" s="525" t="s">
        <v>419</v>
      </c>
      <c r="I1365" s="405" t="s">
        <v>377</v>
      </c>
    </row>
    <row r="1366" spans="5:9" ht="43.8" thickBot="1" x14ac:dyDescent="0.3">
      <c r="E1366" s="521" t="s">
        <v>417</v>
      </c>
      <c r="F1366" s="14" t="s">
        <v>376</v>
      </c>
      <c r="G1366" s="524" t="s">
        <v>418</v>
      </c>
      <c r="H1366" s="525" t="s">
        <v>419</v>
      </c>
      <c r="I1366" s="405" t="s">
        <v>377</v>
      </c>
    </row>
    <row r="1367" spans="5:9" ht="43.8" thickBot="1" x14ac:dyDescent="0.3">
      <c r="E1367" s="521" t="s">
        <v>417</v>
      </c>
      <c r="F1367" s="14" t="s">
        <v>376</v>
      </c>
      <c r="G1367" s="524" t="s">
        <v>418</v>
      </c>
      <c r="H1367" s="525" t="s">
        <v>419</v>
      </c>
      <c r="I1367" s="405" t="s">
        <v>377</v>
      </c>
    </row>
    <row r="1368" spans="5:9" ht="43.8" thickBot="1" x14ac:dyDescent="0.3">
      <c r="E1368" s="521" t="s">
        <v>417</v>
      </c>
      <c r="F1368" s="14" t="s">
        <v>376</v>
      </c>
      <c r="G1368" s="524" t="s">
        <v>418</v>
      </c>
      <c r="H1368" s="525" t="s">
        <v>419</v>
      </c>
      <c r="I1368" s="405" t="s">
        <v>377</v>
      </c>
    </row>
    <row r="1369" spans="5:9" ht="43.8" thickBot="1" x14ac:dyDescent="0.3">
      <c r="E1369" s="521" t="s">
        <v>417</v>
      </c>
      <c r="F1369" s="14" t="s">
        <v>376</v>
      </c>
      <c r="G1369" s="524" t="s">
        <v>418</v>
      </c>
      <c r="H1369" s="525" t="s">
        <v>419</v>
      </c>
      <c r="I1369" s="405" t="s">
        <v>377</v>
      </c>
    </row>
    <row r="1370" spans="5:9" ht="43.8" thickBot="1" x14ac:dyDescent="0.3">
      <c r="E1370" s="521" t="s">
        <v>417</v>
      </c>
      <c r="F1370" s="14" t="s">
        <v>376</v>
      </c>
      <c r="G1370" s="524" t="s">
        <v>418</v>
      </c>
      <c r="H1370" s="525" t="s">
        <v>419</v>
      </c>
      <c r="I1370" s="405" t="s">
        <v>377</v>
      </c>
    </row>
    <row r="1371" spans="5:9" ht="43.8" thickBot="1" x14ac:dyDescent="0.3">
      <c r="E1371" s="521" t="s">
        <v>417</v>
      </c>
      <c r="F1371" s="14" t="s">
        <v>376</v>
      </c>
      <c r="G1371" s="524" t="s">
        <v>418</v>
      </c>
      <c r="H1371" s="525" t="s">
        <v>419</v>
      </c>
      <c r="I1371" s="405" t="s">
        <v>377</v>
      </c>
    </row>
    <row r="1372" spans="5:9" ht="43.8" thickBot="1" x14ac:dyDescent="0.3">
      <c r="E1372" s="521" t="s">
        <v>417</v>
      </c>
      <c r="F1372" s="14" t="s">
        <v>376</v>
      </c>
      <c r="G1372" s="524" t="s">
        <v>418</v>
      </c>
      <c r="H1372" s="525" t="s">
        <v>419</v>
      </c>
      <c r="I1372" s="405" t="s">
        <v>377</v>
      </c>
    </row>
    <row r="1373" spans="5:9" ht="43.8" thickBot="1" x14ac:dyDescent="0.3">
      <c r="E1373" s="521" t="s">
        <v>417</v>
      </c>
      <c r="F1373" s="14" t="s">
        <v>376</v>
      </c>
      <c r="G1373" s="524" t="s">
        <v>418</v>
      </c>
      <c r="H1373" s="525" t="s">
        <v>419</v>
      </c>
      <c r="I1373" s="405" t="s">
        <v>377</v>
      </c>
    </row>
    <row r="1374" spans="5:9" ht="43.8" thickBot="1" x14ac:dyDescent="0.3">
      <c r="E1374" s="521" t="s">
        <v>417</v>
      </c>
      <c r="F1374" s="14" t="s">
        <v>376</v>
      </c>
      <c r="G1374" s="524" t="s">
        <v>418</v>
      </c>
      <c r="H1374" s="525" t="s">
        <v>419</v>
      </c>
      <c r="I1374" s="405" t="s">
        <v>377</v>
      </c>
    </row>
    <row r="1375" spans="5:9" ht="43.8" thickBot="1" x14ac:dyDescent="0.3">
      <c r="E1375" s="521" t="s">
        <v>417</v>
      </c>
      <c r="F1375" s="14" t="s">
        <v>376</v>
      </c>
      <c r="G1375" s="524" t="s">
        <v>418</v>
      </c>
      <c r="H1375" s="525" t="s">
        <v>419</v>
      </c>
      <c r="I1375" s="405" t="s">
        <v>377</v>
      </c>
    </row>
    <row r="1376" spans="5:9" ht="43.8" thickBot="1" x14ac:dyDescent="0.3">
      <c r="E1376" s="521" t="s">
        <v>417</v>
      </c>
      <c r="F1376" s="14" t="s">
        <v>376</v>
      </c>
      <c r="G1376" s="524" t="s">
        <v>418</v>
      </c>
      <c r="H1376" s="525" t="s">
        <v>419</v>
      </c>
      <c r="I1376" s="405" t="s">
        <v>377</v>
      </c>
    </row>
    <row r="1377" spans="5:9" ht="43.8" thickBot="1" x14ac:dyDescent="0.3">
      <c r="E1377" s="521" t="s">
        <v>417</v>
      </c>
      <c r="F1377" s="14" t="s">
        <v>376</v>
      </c>
      <c r="G1377" s="524" t="s">
        <v>418</v>
      </c>
      <c r="H1377" s="525" t="s">
        <v>419</v>
      </c>
      <c r="I1377" s="405" t="s">
        <v>377</v>
      </c>
    </row>
    <row r="1378" spans="5:9" ht="43.8" thickBot="1" x14ac:dyDescent="0.3">
      <c r="E1378" s="521" t="s">
        <v>417</v>
      </c>
      <c r="F1378" s="14" t="s">
        <v>376</v>
      </c>
      <c r="G1378" s="524" t="s">
        <v>418</v>
      </c>
      <c r="H1378" s="525" t="s">
        <v>419</v>
      </c>
      <c r="I1378" s="405" t="s">
        <v>377</v>
      </c>
    </row>
    <row r="1379" spans="5:9" ht="43.8" thickBot="1" x14ac:dyDescent="0.3">
      <c r="E1379" s="521" t="s">
        <v>417</v>
      </c>
      <c r="F1379" s="14" t="s">
        <v>376</v>
      </c>
      <c r="G1379" s="524" t="s">
        <v>418</v>
      </c>
      <c r="H1379" s="525" t="s">
        <v>419</v>
      </c>
      <c r="I1379" s="405" t="s">
        <v>377</v>
      </c>
    </row>
    <row r="1380" spans="5:9" ht="43.8" thickBot="1" x14ac:dyDescent="0.3">
      <c r="E1380" s="521" t="s">
        <v>417</v>
      </c>
      <c r="F1380" s="14" t="s">
        <v>376</v>
      </c>
      <c r="G1380" s="524" t="s">
        <v>418</v>
      </c>
      <c r="H1380" s="525" t="s">
        <v>419</v>
      </c>
      <c r="I1380" s="405" t="s">
        <v>377</v>
      </c>
    </row>
    <row r="1381" spans="5:9" ht="43.8" thickBot="1" x14ac:dyDescent="0.3">
      <c r="E1381" s="521" t="s">
        <v>417</v>
      </c>
      <c r="F1381" s="14" t="s">
        <v>376</v>
      </c>
      <c r="G1381" s="524" t="s">
        <v>418</v>
      </c>
      <c r="H1381" s="525" t="s">
        <v>419</v>
      </c>
      <c r="I1381" s="405" t="s">
        <v>377</v>
      </c>
    </row>
    <row r="1382" spans="5:9" ht="43.8" thickBot="1" x14ac:dyDescent="0.3">
      <c r="E1382" s="521" t="s">
        <v>417</v>
      </c>
      <c r="F1382" s="14" t="s">
        <v>376</v>
      </c>
      <c r="G1382" s="524" t="s">
        <v>418</v>
      </c>
      <c r="H1382" s="525" t="s">
        <v>419</v>
      </c>
      <c r="I1382" s="405" t="s">
        <v>377</v>
      </c>
    </row>
    <row r="1383" spans="5:9" ht="43.8" thickBot="1" x14ac:dyDescent="0.3">
      <c r="E1383" s="521" t="s">
        <v>417</v>
      </c>
      <c r="F1383" s="14" t="s">
        <v>376</v>
      </c>
      <c r="G1383" s="524" t="s">
        <v>418</v>
      </c>
      <c r="H1383" s="525" t="s">
        <v>419</v>
      </c>
      <c r="I1383" s="405" t="s">
        <v>377</v>
      </c>
    </row>
    <row r="1384" spans="5:9" ht="43.8" thickBot="1" x14ac:dyDescent="0.3">
      <c r="E1384" s="521" t="s">
        <v>417</v>
      </c>
      <c r="F1384" s="14" t="s">
        <v>376</v>
      </c>
      <c r="G1384" s="524" t="s">
        <v>418</v>
      </c>
      <c r="H1384" s="525" t="s">
        <v>419</v>
      </c>
      <c r="I1384" s="405" t="s">
        <v>377</v>
      </c>
    </row>
    <row r="1385" spans="5:9" ht="43.8" thickBot="1" x14ac:dyDescent="0.3">
      <c r="E1385" s="521" t="s">
        <v>417</v>
      </c>
      <c r="F1385" s="14" t="s">
        <v>376</v>
      </c>
      <c r="G1385" s="524" t="s">
        <v>418</v>
      </c>
      <c r="H1385" s="525" t="s">
        <v>419</v>
      </c>
      <c r="I1385" s="405" t="s">
        <v>377</v>
      </c>
    </row>
    <row r="1386" spans="5:9" ht="43.8" thickBot="1" x14ac:dyDescent="0.3">
      <c r="E1386" s="521" t="s">
        <v>417</v>
      </c>
      <c r="F1386" s="14" t="s">
        <v>376</v>
      </c>
      <c r="G1386" s="524" t="s">
        <v>418</v>
      </c>
      <c r="H1386" s="525" t="s">
        <v>419</v>
      </c>
      <c r="I1386" s="405" t="s">
        <v>377</v>
      </c>
    </row>
    <row r="1387" spans="5:9" ht="43.8" thickBot="1" x14ac:dyDescent="0.3">
      <c r="E1387" s="521" t="s">
        <v>417</v>
      </c>
      <c r="F1387" s="14" t="s">
        <v>376</v>
      </c>
      <c r="G1387" s="524" t="s">
        <v>418</v>
      </c>
      <c r="H1387" s="525" t="s">
        <v>419</v>
      </c>
      <c r="I1387" s="405" t="s">
        <v>377</v>
      </c>
    </row>
    <row r="1388" spans="5:9" ht="43.8" thickBot="1" x14ac:dyDescent="0.3">
      <c r="E1388" s="521" t="s">
        <v>417</v>
      </c>
      <c r="F1388" s="14" t="s">
        <v>376</v>
      </c>
      <c r="G1388" s="524" t="s">
        <v>418</v>
      </c>
      <c r="H1388" s="525" t="s">
        <v>419</v>
      </c>
      <c r="I1388" s="405" t="s">
        <v>377</v>
      </c>
    </row>
    <row r="1389" spans="5:9" ht="43.8" thickBot="1" x14ac:dyDescent="0.3">
      <c r="E1389" s="521" t="s">
        <v>417</v>
      </c>
      <c r="F1389" s="14" t="s">
        <v>376</v>
      </c>
      <c r="G1389" s="524" t="s">
        <v>418</v>
      </c>
      <c r="H1389" s="525" t="s">
        <v>419</v>
      </c>
      <c r="I1389" s="405" t="s">
        <v>377</v>
      </c>
    </row>
    <row r="1390" spans="5:9" ht="43.8" thickBot="1" x14ac:dyDescent="0.3">
      <c r="E1390" s="521" t="s">
        <v>417</v>
      </c>
      <c r="F1390" s="14" t="s">
        <v>376</v>
      </c>
      <c r="G1390" s="524" t="s">
        <v>418</v>
      </c>
      <c r="H1390" s="525" t="s">
        <v>419</v>
      </c>
      <c r="I1390" s="405" t="s">
        <v>377</v>
      </c>
    </row>
    <row r="1391" spans="5:9" ht="43.8" thickBot="1" x14ac:dyDescent="0.3">
      <c r="E1391" s="521" t="s">
        <v>417</v>
      </c>
      <c r="F1391" s="14" t="s">
        <v>376</v>
      </c>
      <c r="G1391" s="524" t="s">
        <v>418</v>
      </c>
      <c r="H1391" s="525" t="s">
        <v>419</v>
      </c>
      <c r="I1391" s="405" t="s">
        <v>377</v>
      </c>
    </row>
    <row r="1392" spans="5:9" ht="43.8" thickBot="1" x14ac:dyDescent="0.3">
      <c r="E1392" s="521" t="s">
        <v>417</v>
      </c>
      <c r="F1392" s="14" t="s">
        <v>376</v>
      </c>
      <c r="G1392" s="524" t="s">
        <v>418</v>
      </c>
      <c r="H1392" s="525" t="s">
        <v>419</v>
      </c>
      <c r="I1392" s="405" t="s">
        <v>377</v>
      </c>
    </row>
    <row r="1393" spans="5:9" ht="43.8" thickBot="1" x14ac:dyDescent="0.3">
      <c r="E1393" s="521" t="s">
        <v>417</v>
      </c>
      <c r="F1393" s="14" t="s">
        <v>376</v>
      </c>
      <c r="G1393" s="524" t="s">
        <v>418</v>
      </c>
      <c r="H1393" s="525" t="s">
        <v>419</v>
      </c>
      <c r="I1393" s="405" t="s">
        <v>377</v>
      </c>
    </row>
    <row r="1394" spans="5:9" ht="43.8" thickBot="1" x14ac:dyDescent="0.3">
      <c r="E1394" s="521" t="s">
        <v>417</v>
      </c>
      <c r="F1394" s="14" t="s">
        <v>376</v>
      </c>
      <c r="G1394" s="524" t="s">
        <v>418</v>
      </c>
      <c r="H1394" s="525" t="s">
        <v>419</v>
      </c>
      <c r="I1394" s="405" t="s">
        <v>377</v>
      </c>
    </row>
    <row r="1395" spans="5:9" ht="43.8" thickBot="1" x14ac:dyDescent="0.3">
      <c r="E1395" s="521" t="s">
        <v>417</v>
      </c>
      <c r="F1395" s="14" t="s">
        <v>376</v>
      </c>
      <c r="G1395" s="524" t="s">
        <v>418</v>
      </c>
      <c r="H1395" s="525" t="s">
        <v>419</v>
      </c>
      <c r="I1395" s="405" t="s">
        <v>377</v>
      </c>
    </row>
    <row r="1396" spans="5:9" ht="43.8" thickBot="1" x14ac:dyDescent="0.3">
      <c r="E1396" s="521" t="s">
        <v>417</v>
      </c>
      <c r="F1396" s="14" t="s">
        <v>376</v>
      </c>
      <c r="G1396" s="524" t="s">
        <v>418</v>
      </c>
      <c r="H1396" s="525" t="s">
        <v>419</v>
      </c>
      <c r="I1396" s="405" t="s">
        <v>377</v>
      </c>
    </row>
    <row r="1397" spans="5:9" ht="43.8" thickBot="1" x14ac:dyDescent="0.3">
      <c r="E1397" s="521" t="s">
        <v>417</v>
      </c>
      <c r="F1397" s="14" t="s">
        <v>376</v>
      </c>
      <c r="G1397" s="524" t="s">
        <v>418</v>
      </c>
      <c r="H1397" s="525" t="s">
        <v>419</v>
      </c>
      <c r="I1397" s="405" t="s">
        <v>377</v>
      </c>
    </row>
    <row r="1398" spans="5:9" ht="43.8" thickBot="1" x14ac:dyDescent="0.3">
      <c r="E1398" s="521" t="s">
        <v>417</v>
      </c>
      <c r="F1398" s="14" t="s">
        <v>376</v>
      </c>
      <c r="G1398" s="524" t="s">
        <v>418</v>
      </c>
      <c r="H1398" s="525" t="s">
        <v>419</v>
      </c>
      <c r="I1398" s="405" t="s">
        <v>377</v>
      </c>
    </row>
    <row r="1399" spans="5:9" ht="43.8" thickBot="1" x14ac:dyDescent="0.3">
      <c r="E1399" s="521" t="s">
        <v>417</v>
      </c>
      <c r="F1399" s="14" t="s">
        <v>376</v>
      </c>
      <c r="G1399" s="524" t="s">
        <v>418</v>
      </c>
      <c r="H1399" s="525" t="s">
        <v>419</v>
      </c>
      <c r="I1399" s="405" t="s">
        <v>377</v>
      </c>
    </row>
    <row r="1400" spans="5:9" ht="43.8" thickBot="1" x14ac:dyDescent="0.3">
      <c r="E1400" s="521" t="s">
        <v>417</v>
      </c>
      <c r="F1400" s="14" t="s">
        <v>376</v>
      </c>
      <c r="G1400" s="524" t="s">
        <v>418</v>
      </c>
      <c r="H1400" s="525" t="s">
        <v>419</v>
      </c>
      <c r="I1400" s="405" t="s">
        <v>377</v>
      </c>
    </row>
    <row r="1401" spans="5:9" ht="43.8" thickBot="1" x14ac:dyDescent="0.3">
      <c r="E1401" s="521" t="s">
        <v>417</v>
      </c>
      <c r="F1401" s="14" t="s">
        <v>376</v>
      </c>
      <c r="G1401" s="524" t="s">
        <v>418</v>
      </c>
      <c r="H1401" s="525" t="s">
        <v>419</v>
      </c>
      <c r="I1401" s="405" t="s">
        <v>377</v>
      </c>
    </row>
    <row r="1402" spans="5:9" ht="43.8" thickBot="1" x14ac:dyDescent="0.3">
      <c r="E1402" s="521" t="s">
        <v>417</v>
      </c>
      <c r="F1402" s="14" t="s">
        <v>376</v>
      </c>
      <c r="G1402" s="524" t="s">
        <v>418</v>
      </c>
      <c r="H1402" s="525" t="s">
        <v>419</v>
      </c>
      <c r="I1402" s="405" t="s">
        <v>377</v>
      </c>
    </row>
    <row r="1403" spans="5:9" ht="43.8" thickBot="1" x14ac:dyDescent="0.3">
      <c r="E1403" s="521" t="s">
        <v>417</v>
      </c>
      <c r="F1403" s="14" t="s">
        <v>376</v>
      </c>
      <c r="G1403" s="524" t="s">
        <v>418</v>
      </c>
      <c r="H1403" s="525" t="s">
        <v>419</v>
      </c>
      <c r="I1403" s="405" t="s">
        <v>377</v>
      </c>
    </row>
    <row r="1404" spans="5:9" ht="43.8" thickBot="1" x14ac:dyDescent="0.3">
      <c r="E1404" s="521" t="s">
        <v>417</v>
      </c>
      <c r="F1404" s="14" t="s">
        <v>376</v>
      </c>
      <c r="G1404" s="524" t="s">
        <v>418</v>
      </c>
      <c r="H1404" s="525" t="s">
        <v>419</v>
      </c>
      <c r="I1404" s="405" t="s">
        <v>377</v>
      </c>
    </row>
    <row r="1405" spans="5:9" ht="43.8" thickBot="1" x14ac:dyDescent="0.3">
      <c r="E1405" s="521" t="s">
        <v>417</v>
      </c>
      <c r="F1405" s="14" t="s">
        <v>376</v>
      </c>
      <c r="G1405" s="524" t="s">
        <v>418</v>
      </c>
      <c r="H1405" s="525" t="s">
        <v>419</v>
      </c>
      <c r="I1405" s="405" t="s">
        <v>377</v>
      </c>
    </row>
    <row r="1406" spans="5:9" ht="43.8" thickBot="1" x14ac:dyDescent="0.3">
      <c r="E1406" s="521" t="s">
        <v>417</v>
      </c>
      <c r="F1406" s="14" t="s">
        <v>376</v>
      </c>
      <c r="G1406" s="524" t="s">
        <v>418</v>
      </c>
      <c r="H1406" s="525" t="s">
        <v>419</v>
      </c>
      <c r="I1406" s="405" t="s">
        <v>377</v>
      </c>
    </row>
    <row r="1407" spans="5:9" ht="43.8" thickBot="1" x14ac:dyDescent="0.3">
      <c r="E1407" s="521" t="s">
        <v>417</v>
      </c>
      <c r="F1407" s="14" t="s">
        <v>376</v>
      </c>
      <c r="G1407" s="524" t="s">
        <v>418</v>
      </c>
      <c r="H1407" s="525" t="s">
        <v>419</v>
      </c>
      <c r="I1407" s="405" t="s">
        <v>377</v>
      </c>
    </row>
    <row r="1408" spans="5:9" ht="43.8" thickBot="1" x14ac:dyDescent="0.3">
      <c r="E1408" s="521" t="s">
        <v>417</v>
      </c>
      <c r="F1408" s="14" t="s">
        <v>376</v>
      </c>
      <c r="G1408" s="524" t="s">
        <v>418</v>
      </c>
      <c r="H1408" s="525" t="s">
        <v>419</v>
      </c>
      <c r="I1408" s="405" t="s">
        <v>377</v>
      </c>
    </row>
    <row r="1409" spans="5:9" ht="43.8" thickBot="1" x14ac:dyDescent="0.3">
      <c r="E1409" s="521" t="s">
        <v>417</v>
      </c>
      <c r="F1409" s="14" t="s">
        <v>376</v>
      </c>
      <c r="G1409" s="524" t="s">
        <v>418</v>
      </c>
      <c r="H1409" s="525" t="s">
        <v>419</v>
      </c>
      <c r="I1409" s="405" t="s">
        <v>377</v>
      </c>
    </row>
    <row r="1410" spans="5:9" ht="43.8" thickBot="1" x14ac:dyDescent="0.3">
      <c r="E1410" s="521" t="s">
        <v>417</v>
      </c>
      <c r="F1410" s="14" t="s">
        <v>376</v>
      </c>
      <c r="G1410" s="524" t="s">
        <v>418</v>
      </c>
      <c r="H1410" s="525" t="s">
        <v>419</v>
      </c>
      <c r="I1410" s="405" t="s">
        <v>377</v>
      </c>
    </row>
    <row r="1411" spans="5:9" ht="43.8" thickBot="1" x14ac:dyDescent="0.3">
      <c r="E1411" s="521" t="s">
        <v>417</v>
      </c>
      <c r="F1411" s="14" t="s">
        <v>376</v>
      </c>
      <c r="G1411" s="524" t="s">
        <v>418</v>
      </c>
      <c r="H1411" s="525" t="s">
        <v>419</v>
      </c>
      <c r="I1411" s="405" t="s">
        <v>377</v>
      </c>
    </row>
    <row r="1412" spans="5:9" ht="43.8" thickBot="1" x14ac:dyDescent="0.3">
      <c r="E1412" s="521" t="s">
        <v>417</v>
      </c>
      <c r="F1412" s="14" t="s">
        <v>376</v>
      </c>
      <c r="G1412" s="524" t="s">
        <v>418</v>
      </c>
      <c r="H1412" s="525" t="s">
        <v>419</v>
      </c>
      <c r="I1412" s="405" t="s">
        <v>377</v>
      </c>
    </row>
    <row r="1413" spans="5:9" ht="43.8" thickBot="1" x14ac:dyDescent="0.3">
      <c r="E1413" s="521" t="s">
        <v>417</v>
      </c>
      <c r="F1413" s="14" t="s">
        <v>376</v>
      </c>
      <c r="G1413" s="524" t="s">
        <v>418</v>
      </c>
      <c r="H1413" s="525" t="s">
        <v>419</v>
      </c>
      <c r="I1413" s="405" t="s">
        <v>377</v>
      </c>
    </row>
    <row r="1414" spans="5:9" ht="43.8" thickBot="1" x14ac:dyDescent="0.3">
      <c r="E1414" s="521" t="s">
        <v>417</v>
      </c>
      <c r="F1414" s="14" t="s">
        <v>376</v>
      </c>
      <c r="G1414" s="524" t="s">
        <v>418</v>
      </c>
      <c r="H1414" s="525" t="s">
        <v>419</v>
      </c>
      <c r="I1414" s="405" t="s">
        <v>377</v>
      </c>
    </row>
    <row r="1415" spans="5:9" ht="43.8" thickBot="1" x14ac:dyDescent="0.3">
      <c r="E1415" s="521" t="s">
        <v>417</v>
      </c>
      <c r="F1415" s="14" t="s">
        <v>376</v>
      </c>
      <c r="G1415" s="524" t="s">
        <v>418</v>
      </c>
      <c r="H1415" s="525" t="s">
        <v>419</v>
      </c>
      <c r="I1415" s="405" t="s">
        <v>377</v>
      </c>
    </row>
    <row r="1416" spans="5:9" ht="43.8" thickBot="1" x14ac:dyDescent="0.3">
      <c r="E1416" s="521" t="s">
        <v>417</v>
      </c>
      <c r="F1416" s="14" t="s">
        <v>376</v>
      </c>
      <c r="G1416" s="524" t="s">
        <v>418</v>
      </c>
      <c r="H1416" s="525" t="s">
        <v>419</v>
      </c>
      <c r="I1416" s="405" t="s">
        <v>377</v>
      </c>
    </row>
    <row r="1417" spans="5:9" ht="43.8" thickBot="1" x14ac:dyDescent="0.3">
      <c r="E1417" s="521" t="s">
        <v>417</v>
      </c>
      <c r="F1417" s="14" t="s">
        <v>376</v>
      </c>
      <c r="G1417" s="524" t="s">
        <v>418</v>
      </c>
      <c r="H1417" s="525" t="s">
        <v>419</v>
      </c>
      <c r="I1417" s="405" t="s">
        <v>377</v>
      </c>
    </row>
    <row r="1418" spans="5:9" ht="43.8" thickBot="1" x14ac:dyDescent="0.3">
      <c r="E1418" s="521" t="s">
        <v>417</v>
      </c>
      <c r="F1418" s="14" t="s">
        <v>376</v>
      </c>
      <c r="G1418" s="524" t="s">
        <v>418</v>
      </c>
      <c r="H1418" s="525" t="s">
        <v>419</v>
      </c>
      <c r="I1418" s="405" t="s">
        <v>377</v>
      </c>
    </row>
    <row r="1419" spans="5:9" ht="43.8" thickBot="1" x14ac:dyDescent="0.3">
      <c r="E1419" s="521" t="s">
        <v>417</v>
      </c>
      <c r="F1419" s="14" t="s">
        <v>376</v>
      </c>
      <c r="G1419" s="524" t="s">
        <v>418</v>
      </c>
      <c r="H1419" s="525" t="s">
        <v>419</v>
      </c>
      <c r="I1419" s="405" t="s">
        <v>377</v>
      </c>
    </row>
    <row r="1420" spans="5:9" ht="43.8" thickBot="1" x14ac:dyDescent="0.3">
      <c r="E1420" s="521" t="s">
        <v>417</v>
      </c>
      <c r="F1420" s="14" t="s">
        <v>376</v>
      </c>
      <c r="G1420" s="524" t="s">
        <v>418</v>
      </c>
      <c r="H1420" s="525" t="s">
        <v>419</v>
      </c>
      <c r="I1420" s="405" t="s">
        <v>377</v>
      </c>
    </row>
    <row r="1421" spans="5:9" ht="43.8" thickBot="1" x14ac:dyDescent="0.3">
      <c r="E1421" s="521" t="s">
        <v>417</v>
      </c>
      <c r="F1421" s="14" t="s">
        <v>376</v>
      </c>
      <c r="G1421" s="524" t="s">
        <v>418</v>
      </c>
      <c r="H1421" s="525" t="s">
        <v>419</v>
      </c>
      <c r="I1421" s="405" t="s">
        <v>377</v>
      </c>
    </row>
    <row r="1422" spans="5:9" ht="43.8" thickBot="1" x14ac:dyDescent="0.3">
      <c r="E1422" s="521" t="s">
        <v>417</v>
      </c>
      <c r="F1422" s="14" t="s">
        <v>376</v>
      </c>
      <c r="G1422" s="524" t="s">
        <v>418</v>
      </c>
      <c r="H1422" s="525" t="s">
        <v>419</v>
      </c>
      <c r="I1422" s="405" t="s">
        <v>377</v>
      </c>
    </row>
    <row r="1423" spans="5:9" ht="43.8" thickBot="1" x14ac:dyDescent="0.3">
      <c r="E1423" s="521" t="s">
        <v>417</v>
      </c>
      <c r="F1423" s="14" t="s">
        <v>376</v>
      </c>
      <c r="G1423" s="524" t="s">
        <v>418</v>
      </c>
      <c r="H1423" s="525" t="s">
        <v>419</v>
      </c>
      <c r="I1423" s="405" t="s">
        <v>377</v>
      </c>
    </row>
    <row r="1424" spans="5:9" ht="43.8" thickBot="1" x14ac:dyDescent="0.3">
      <c r="E1424" s="521" t="s">
        <v>417</v>
      </c>
      <c r="F1424" s="14" t="s">
        <v>376</v>
      </c>
      <c r="G1424" s="524" t="s">
        <v>418</v>
      </c>
      <c r="H1424" s="525" t="s">
        <v>419</v>
      </c>
      <c r="I1424" s="405" t="s">
        <v>377</v>
      </c>
    </row>
    <row r="1425" spans="5:9" ht="43.8" thickBot="1" x14ac:dyDescent="0.3">
      <c r="E1425" s="521" t="s">
        <v>417</v>
      </c>
      <c r="F1425" s="14" t="s">
        <v>376</v>
      </c>
      <c r="G1425" s="524" t="s">
        <v>418</v>
      </c>
      <c r="H1425" s="525" t="s">
        <v>419</v>
      </c>
      <c r="I1425" s="405" t="s">
        <v>377</v>
      </c>
    </row>
    <row r="1426" spans="5:9" ht="43.8" thickBot="1" x14ac:dyDescent="0.3">
      <c r="E1426" s="521" t="s">
        <v>417</v>
      </c>
      <c r="F1426" s="14" t="s">
        <v>376</v>
      </c>
      <c r="G1426" s="524" t="s">
        <v>418</v>
      </c>
      <c r="H1426" s="525" t="s">
        <v>419</v>
      </c>
      <c r="I1426" s="405" t="s">
        <v>377</v>
      </c>
    </row>
    <row r="1427" spans="5:9" ht="43.8" thickBot="1" x14ac:dyDescent="0.3">
      <c r="E1427" s="521" t="s">
        <v>417</v>
      </c>
      <c r="F1427" s="14" t="s">
        <v>376</v>
      </c>
      <c r="G1427" s="524" t="s">
        <v>418</v>
      </c>
      <c r="H1427" s="525" t="s">
        <v>419</v>
      </c>
      <c r="I1427" s="405" t="s">
        <v>377</v>
      </c>
    </row>
    <row r="1428" spans="5:9" ht="43.8" thickBot="1" x14ac:dyDescent="0.3">
      <c r="E1428" s="521" t="s">
        <v>417</v>
      </c>
      <c r="F1428" s="14" t="s">
        <v>376</v>
      </c>
      <c r="G1428" s="524" t="s">
        <v>418</v>
      </c>
      <c r="H1428" s="525" t="s">
        <v>419</v>
      </c>
      <c r="I1428" s="405" t="s">
        <v>377</v>
      </c>
    </row>
    <row r="1429" spans="5:9" ht="43.8" thickBot="1" x14ac:dyDescent="0.3">
      <c r="E1429" s="521" t="s">
        <v>417</v>
      </c>
      <c r="F1429" s="14" t="s">
        <v>376</v>
      </c>
      <c r="G1429" s="524" t="s">
        <v>418</v>
      </c>
      <c r="H1429" s="525" t="s">
        <v>419</v>
      </c>
      <c r="I1429" s="405" t="s">
        <v>377</v>
      </c>
    </row>
    <row r="1430" spans="5:9" ht="43.8" thickBot="1" x14ac:dyDescent="0.3">
      <c r="E1430" s="521" t="s">
        <v>417</v>
      </c>
      <c r="F1430" s="14" t="s">
        <v>376</v>
      </c>
      <c r="G1430" s="524" t="s">
        <v>418</v>
      </c>
      <c r="H1430" s="525" t="s">
        <v>419</v>
      </c>
      <c r="I1430" s="405" t="s">
        <v>377</v>
      </c>
    </row>
    <row r="1431" spans="5:9" ht="43.8" thickBot="1" x14ac:dyDescent="0.3">
      <c r="E1431" s="521" t="s">
        <v>417</v>
      </c>
      <c r="F1431" s="14" t="s">
        <v>376</v>
      </c>
      <c r="G1431" s="524" t="s">
        <v>418</v>
      </c>
      <c r="H1431" s="525" t="s">
        <v>419</v>
      </c>
      <c r="I1431" s="405" t="s">
        <v>377</v>
      </c>
    </row>
    <row r="1432" spans="5:9" ht="43.8" thickBot="1" x14ac:dyDescent="0.3">
      <c r="E1432" s="521" t="s">
        <v>417</v>
      </c>
      <c r="F1432" s="14" t="s">
        <v>376</v>
      </c>
      <c r="G1432" s="524" t="s">
        <v>418</v>
      </c>
      <c r="H1432" s="525" t="s">
        <v>419</v>
      </c>
      <c r="I1432" s="405" t="s">
        <v>377</v>
      </c>
    </row>
    <row r="1433" spans="5:9" ht="43.8" thickBot="1" x14ac:dyDescent="0.3">
      <c r="E1433" s="521" t="s">
        <v>417</v>
      </c>
      <c r="F1433" s="14" t="s">
        <v>376</v>
      </c>
      <c r="G1433" s="524" t="s">
        <v>418</v>
      </c>
      <c r="H1433" s="525" t="s">
        <v>419</v>
      </c>
      <c r="I1433" s="405" t="s">
        <v>377</v>
      </c>
    </row>
    <row r="1434" spans="5:9" ht="43.8" thickBot="1" x14ac:dyDescent="0.3">
      <c r="E1434" s="521" t="s">
        <v>417</v>
      </c>
      <c r="F1434" s="14" t="s">
        <v>376</v>
      </c>
      <c r="G1434" s="524" t="s">
        <v>418</v>
      </c>
      <c r="H1434" s="525" t="s">
        <v>419</v>
      </c>
      <c r="I1434" s="405" t="s">
        <v>377</v>
      </c>
    </row>
    <row r="1435" spans="5:9" ht="43.8" thickBot="1" x14ac:dyDescent="0.3">
      <c r="E1435" s="521" t="s">
        <v>417</v>
      </c>
      <c r="F1435" s="14" t="s">
        <v>376</v>
      </c>
      <c r="G1435" s="524" t="s">
        <v>418</v>
      </c>
      <c r="H1435" s="525" t="s">
        <v>419</v>
      </c>
      <c r="I1435" s="405" t="s">
        <v>377</v>
      </c>
    </row>
    <row r="1436" spans="5:9" ht="43.8" thickBot="1" x14ac:dyDescent="0.3">
      <c r="E1436" s="521" t="s">
        <v>417</v>
      </c>
      <c r="F1436" s="14" t="s">
        <v>376</v>
      </c>
      <c r="G1436" s="524" t="s">
        <v>418</v>
      </c>
      <c r="H1436" s="525" t="s">
        <v>419</v>
      </c>
      <c r="I1436" s="405" t="s">
        <v>377</v>
      </c>
    </row>
    <row r="1437" spans="5:9" ht="43.8" thickBot="1" x14ac:dyDescent="0.3">
      <c r="E1437" s="521" t="s">
        <v>417</v>
      </c>
      <c r="F1437" s="14" t="s">
        <v>376</v>
      </c>
      <c r="G1437" s="524" t="s">
        <v>418</v>
      </c>
      <c r="H1437" s="525" t="s">
        <v>419</v>
      </c>
      <c r="I1437" s="405" t="s">
        <v>377</v>
      </c>
    </row>
    <row r="1438" spans="5:9" ht="43.8" thickBot="1" x14ac:dyDescent="0.3">
      <c r="E1438" s="521" t="s">
        <v>417</v>
      </c>
      <c r="F1438" s="14" t="s">
        <v>376</v>
      </c>
      <c r="G1438" s="524" t="s">
        <v>418</v>
      </c>
      <c r="H1438" s="525" t="s">
        <v>419</v>
      </c>
      <c r="I1438" s="405" t="s">
        <v>377</v>
      </c>
    </row>
    <row r="1439" spans="5:9" ht="43.8" thickBot="1" x14ac:dyDescent="0.3">
      <c r="E1439" s="521" t="s">
        <v>417</v>
      </c>
      <c r="F1439" s="14" t="s">
        <v>376</v>
      </c>
      <c r="G1439" s="524" t="s">
        <v>418</v>
      </c>
      <c r="H1439" s="525" t="s">
        <v>419</v>
      </c>
      <c r="I1439" s="405" t="s">
        <v>377</v>
      </c>
    </row>
    <row r="1440" spans="5:9" ht="43.8" thickBot="1" x14ac:dyDescent="0.3">
      <c r="E1440" s="521" t="s">
        <v>417</v>
      </c>
      <c r="F1440" s="14" t="s">
        <v>376</v>
      </c>
      <c r="G1440" s="524" t="s">
        <v>418</v>
      </c>
      <c r="H1440" s="525" t="s">
        <v>419</v>
      </c>
      <c r="I1440" s="405" t="s">
        <v>377</v>
      </c>
    </row>
    <row r="1441" spans="5:9" ht="43.8" thickBot="1" x14ac:dyDescent="0.3">
      <c r="E1441" s="521" t="s">
        <v>417</v>
      </c>
      <c r="F1441" s="14" t="s">
        <v>376</v>
      </c>
      <c r="G1441" s="524" t="s">
        <v>418</v>
      </c>
      <c r="H1441" s="525" t="s">
        <v>419</v>
      </c>
      <c r="I1441" s="405" t="s">
        <v>377</v>
      </c>
    </row>
    <row r="1442" spans="5:9" ht="43.8" thickBot="1" x14ac:dyDescent="0.3">
      <c r="E1442" s="521" t="s">
        <v>417</v>
      </c>
      <c r="F1442" s="14" t="s">
        <v>376</v>
      </c>
      <c r="G1442" s="524" t="s">
        <v>418</v>
      </c>
      <c r="H1442" s="525" t="s">
        <v>419</v>
      </c>
      <c r="I1442" s="405" t="s">
        <v>377</v>
      </c>
    </row>
    <row r="1443" spans="5:9" ht="43.8" thickBot="1" x14ac:dyDescent="0.3">
      <c r="E1443" s="521" t="s">
        <v>417</v>
      </c>
      <c r="F1443" s="14" t="s">
        <v>376</v>
      </c>
      <c r="G1443" s="524" t="s">
        <v>418</v>
      </c>
      <c r="H1443" s="525" t="s">
        <v>419</v>
      </c>
      <c r="I1443" s="405" t="s">
        <v>377</v>
      </c>
    </row>
    <row r="1444" spans="5:9" ht="43.8" thickBot="1" x14ac:dyDescent="0.3">
      <c r="E1444" s="521" t="s">
        <v>417</v>
      </c>
      <c r="F1444" s="14" t="s">
        <v>376</v>
      </c>
      <c r="G1444" s="524" t="s">
        <v>418</v>
      </c>
      <c r="H1444" s="525" t="s">
        <v>419</v>
      </c>
      <c r="I1444" s="405" t="s">
        <v>377</v>
      </c>
    </row>
    <row r="1445" spans="5:9" ht="43.8" thickBot="1" x14ac:dyDescent="0.3">
      <c r="E1445" s="521" t="s">
        <v>417</v>
      </c>
      <c r="F1445" s="14" t="s">
        <v>376</v>
      </c>
      <c r="G1445" s="524" t="s">
        <v>418</v>
      </c>
      <c r="H1445" s="525" t="s">
        <v>419</v>
      </c>
      <c r="I1445" s="405" t="s">
        <v>377</v>
      </c>
    </row>
    <row r="1446" spans="5:9" ht="43.8" thickBot="1" x14ac:dyDescent="0.3">
      <c r="E1446" s="521" t="s">
        <v>417</v>
      </c>
      <c r="F1446" s="14" t="s">
        <v>376</v>
      </c>
      <c r="G1446" s="524" t="s">
        <v>418</v>
      </c>
      <c r="H1446" s="525" t="s">
        <v>419</v>
      </c>
      <c r="I1446" s="405" t="s">
        <v>377</v>
      </c>
    </row>
    <row r="1447" spans="5:9" ht="43.8" thickBot="1" x14ac:dyDescent="0.3">
      <c r="E1447" s="521" t="s">
        <v>417</v>
      </c>
      <c r="F1447" s="14" t="s">
        <v>376</v>
      </c>
      <c r="G1447" s="524" t="s">
        <v>418</v>
      </c>
      <c r="H1447" s="525" t="s">
        <v>419</v>
      </c>
      <c r="I1447" s="405" t="s">
        <v>377</v>
      </c>
    </row>
    <row r="1448" spans="5:9" ht="43.8" thickBot="1" x14ac:dyDescent="0.3">
      <c r="E1448" s="521" t="s">
        <v>417</v>
      </c>
      <c r="F1448" s="14" t="s">
        <v>376</v>
      </c>
      <c r="G1448" s="524" t="s">
        <v>418</v>
      </c>
      <c r="H1448" s="525" t="s">
        <v>419</v>
      </c>
      <c r="I1448" s="405" t="s">
        <v>377</v>
      </c>
    </row>
    <row r="1449" spans="5:9" ht="43.8" thickBot="1" x14ac:dyDescent="0.3">
      <c r="E1449" s="521" t="s">
        <v>417</v>
      </c>
      <c r="F1449" s="14" t="s">
        <v>376</v>
      </c>
      <c r="G1449" s="524" t="s">
        <v>418</v>
      </c>
      <c r="H1449" s="525" t="s">
        <v>419</v>
      </c>
      <c r="I1449" s="405" t="s">
        <v>377</v>
      </c>
    </row>
    <row r="1450" spans="5:9" ht="43.8" thickBot="1" x14ac:dyDescent="0.3">
      <c r="E1450" s="521" t="s">
        <v>417</v>
      </c>
      <c r="F1450" s="14" t="s">
        <v>376</v>
      </c>
      <c r="G1450" s="524" t="s">
        <v>418</v>
      </c>
      <c r="H1450" s="525" t="s">
        <v>419</v>
      </c>
      <c r="I1450" s="405" t="s">
        <v>377</v>
      </c>
    </row>
    <row r="1451" spans="5:9" ht="43.8" thickBot="1" x14ac:dyDescent="0.3">
      <c r="E1451" s="521" t="s">
        <v>417</v>
      </c>
      <c r="F1451" s="14" t="s">
        <v>376</v>
      </c>
      <c r="G1451" s="524" t="s">
        <v>418</v>
      </c>
      <c r="H1451" s="525" t="s">
        <v>419</v>
      </c>
      <c r="I1451" s="405" t="s">
        <v>377</v>
      </c>
    </row>
    <row r="1452" spans="5:9" ht="43.8" thickBot="1" x14ac:dyDescent="0.3">
      <c r="E1452" s="521" t="s">
        <v>417</v>
      </c>
      <c r="F1452" s="14" t="s">
        <v>376</v>
      </c>
      <c r="G1452" s="524" t="s">
        <v>418</v>
      </c>
      <c r="H1452" s="525" t="s">
        <v>419</v>
      </c>
      <c r="I1452" s="405" t="s">
        <v>377</v>
      </c>
    </row>
    <row r="1453" spans="5:9" ht="43.8" thickBot="1" x14ac:dyDescent="0.3">
      <c r="E1453" s="521" t="s">
        <v>417</v>
      </c>
      <c r="F1453" s="14" t="s">
        <v>376</v>
      </c>
      <c r="G1453" s="524" t="s">
        <v>418</v>
      </c>
      <c r="H1453" s="525" t="s">
        <v>419</v>
      </c>
      <c r="I1453" s="405" t="s">
        <v>377</v>
      </c>
    </row>
    <row r="1454" spans="5:9" ht="43.8" thickBot="1" x14ac:dyDescent="0.3">
      <c r="E1454" s="521" t="s">
        <v>417</v>
      </c>
      <c r="F1454" s="14" t="s">
        <v>376</v>
      </c>
      <c r="G1454" s="524" t="s">
        <v>418</v>
      </c>
      <c r="H1454" s="525" t="s">
        <v>419</v>
      </c>
      <c r="I1454" s="405" t="s">
        <v>377</v>
      </c>
    </row>
    <row r="1455" spans="5:9" ht="43.8" thickBot="1" x14ac:dyDescent="0.3">
      <c r="E1455" s="521" t="s">
        <v>417</v>
      </c>
      <c r="F1455" s="14" t="s">
        <v>376</v>
      </c>
      <c r="G1455" s="524" t="s">
        <v>418</v>
      </c>
      <c r="H1455" s="525" t="s">
        <v>419</v>
      </c>
      <c r="I1455" s="405" t="s">
        <v>377</v>
      </c>
    </row>
    <row r="1456" spans="5:9" ht="43.8" thickBot="1" x14ac:dyDescent="0.3">
      <c r="E1456" s="521" t="s">
        <v>417</v>
      </c>
      <c r="F1456" s="14" t="s">
        <v>376</v>
      </c>
      <c r="G1456" s="524" t="s">
        <v>418</v>
      </c>
      <c r="H1456" s="525" t="s">
        <v>419</v>
      </c>
      <c r="I1456" s="405" t="s">
        <v>377</v>
      </c>
    </row>
    <row r="1457" spans="5:9" ht="43.8" thickBot="1" x14ac:dyDescent="0.3">
      <c r="E1457" s="521" t="s">
        <v>417</v>
      </c>
      <c r="F1457" s="14" t="s">
        <v>376</v>
      </c>
      <c r="G1457" s="524" t="s">
        <v>418</v>
      </c>
      <c r="H1457" s="525" t="s">
        <v>419</v>
      </c>
      <c r="I1457" s="405" t="s">
        <v>377</v>
      </c>
    </row>
    <row r="1458" spans="5:9" ht="43.8" thickBot="1" x14ac:dyDescent="0.3">
      <c r="E1458" s="521" t="s">
        <v>417</v>
      </c>
      <c r="F1458" s="14" t="s">
        <v>376</v>
      </c>
      <c r="G1458" s="524" t="s">
        <v>418</v>
      </c>
      <c r="H1458" s="525" t="s">
        <v>419</v>
      </c>
      <c r="I1458" s="405" t="s">
        <v>377</v>
      </c>
    </row>
    <row r="1459" spans="5:9" ht="43.8" thickBot="1" x14ac:dyDescent="0.3">
      <c r="E1459" s="521" t="s">
        <v>417</v>
      </c>
      <c r="F1459" s="14" t="s">
        <v>376</v>
      </c>
      <c r="G1459" s="524" t="s">
        <v>418</v>
      </c>
      <c r="H1459" s="525" t="s">
        <v>419</v>
      </c>
      <c r="I1459" s="405" t="s">
        <v>377</v>
      </c>
    </row>
    <row r="1460" spans="5:9" ht="43.8" thickBot="1" x14ac:dyDescent="0.3">
      <c r="E1460" s="521" t="s">
        <v>417</v>
      </c>
      <c r="F1460" s="14" t="s">
        <v>376</v>
      </c>
      <c r="G1460" s="524" t="s">
        <v>418</v>
      </c>
      <c r="H1460" s="525" t="s">
        <v>419</v>
      </c>
      <c r="I1460" s="405" t="s">
        <v>377</v>
      </c>
    </row>
    <row r="1461" spans="5:9" ht="43.8" thickBot="1" x14ac:dyDescent="0.3">
      <c r="E1461" s="521" t="s">
        <v>417</v>
      </c>
      <c r="F1461" s="14" t="s">
        <v>376</v>
      </c>
      <c r="G1461" s="524" t="s">
        <v>418</v>
      </c>
      <c r="H1461" s="525" t="s">
        <v>419</v>
      </c>
      <c r="I1461" s="405" t="s">
        <v>377</v>
      </c>
    </row>
    <row r="1462" spans="5:9" ht="43.8" thickBot="1" x14ac:dyDescent="0.3">
      <c r="E1462" s="521" t="s">
        <v>417</v>
      </c>
      <c r="F1462" s="14" t="s">
        <v>376</v>
      </c>
      <c r="G1462" s="524" t="s">
        <v>418</v>
      </c>
      <c r="H1462" s="525" t="s">
        <v>419</v>
      </c>
      <c r="I1462" s="405" t="s">
        <v>377</v>
      </c>
    </row>
    <row r="1463" spans="5:9" ht="43.8" thickBot="1" x14ac:dyDescent="0.3">
      <c r="E1463" s="521" t="s">
        <v>417</v>
      </c>
      <c r="F1463" s="14" t="s">
        <v>376</v>
      </c>
      <c r="G1463" s="524" t="s">
        <v>418</v>
      </c>
      <c r="H1463" s="525" t="s">
        <v>419</v>
      </c>
      <c r="I1463" s="405" t="s">
        <v>377</v>
      </c>
    </row>
    <row r="1464" spans="5:9" ht="43.8" thickBot="1" x14ac:dyDescent="0.3">
      <c r="E1464" s="521" t="s">
        <v>417</v>
      </c>
      <c r="F1464" s="14" t="s">
        <v>376</v>
      </c>
      <c r="G1464" s="524" t="s">
        <v>418</v>
      </c>
      <c r="H1464" s="525" t="s">
        <v>419</v>
      </c>
      <c r="I1464" s="405" t="s">
        <v>377</v>
      </c>
    </row>
    <row r="1465" spans="5:9" ht="43.8" thickBot="1" x14ac:dyDescent="0.3">
      <c r="E1465" s="521" t="s">
        <v>417</v>
      </c>
      <c r="F1465" s="14" t="s">
        <v>376</v>
      </c>
      <c r="G1465" s="524" t="s">
        <v>418</v>
      </c>
      <c r="H1465" s="525" t="s">
        <v>419</v>
      </c>
      <c r="I1465" s="405" t="s">
        <v>377</v>
      </c>
    </row>
    <row r="1466" spans="5:9" ht="43.8" thickBot="1" x14ac:dyDescent="0.3">
      <c r="E1466" s="521" t="s">
        <v>417</v>
      </c>
      <c r="F1466" s="14" t="s">
        <v>376</v>
      </c>
      <c r="G1466" s="524" t="s">
        <v>418</v>
      </c>
      <c r="H1466" s="525" t="s">
        <v>419</v>
      </c>
      <c r="I1466" s="405" t="s">
        <v>377</v>
      </c>
    </row>
    <row r="1467" spans="5:9" ht="43.8" thickBot="1" x14ac:dyDescent="0.3">
      <c r="E1467" s="521" t="s">
        <v>417</v>
      </c>
      <c r="F1467" s="14" t="s">
        <v>376</v>
      </c>
      <c r="G1467" s="524" t="s">
        <v>418</v>
      </c>
      <c r="H1467" s="525" t="s">
        <v>419</v>
      </c>
      <c r="I1467" s="405" t="s">
        <v>377</v>
      </c>
    </row>
    <row r="1468" spans="5:9" ht="43.8" thickBot="1" x14ac:dyDescent="0.3">
      <c r="E1468" s="521" t="s">
        <v>417</v>
      </c>
      <c r="F1468" s="14" t="s">
        <v>376</v>
      </c>
      <c r="G1468" s="524" t="s">
        <v>418</v>
      </c>
      <c r="H1468" s="525" t="s">
        <v>419</v>
      </c>
      <c r="I1468" s="405" t="s">
        <v>377</v>
      </c>
    </row>
    <row r="1469" spans="5:9" ht="43.8" thickBot="1" x14ac:dyDescent="0.3">
      <c r="E1469" s="521" t="s">
        <v>417</v>
      </c>
      <c r="F1469" s="14" t="s">
        <v>376</v>
      </c>
      <c r="G1469" s="524" t="s">
        <v>418</v>
      </c>
      <c r="H1469" s="525" t="s">
        <v>419</v>
      </c>
      <c r="I1469" s="405" t="s">
        <v>377</v>
      </c>
    </row>
    <row r="1470" spans="5:9" ht="43.8" thickBot="1" x14ac:dyDescent="0.3">
      <c r="E1470" s="521" t="s">
        <v>417</v>
      </c>
      <c r="F1470" s="14" t="s">
        <v>376</v>
      </c>
      <c r="G1470" s="524" t="s">
        <v>418</v>
      </c>
      <c r="H1470" s="525" t="s">
        <v>419</v>
      </c>
      <c r="I1470" s="405" t="s">
        <v>377</v>
      </c>
    </row>
    <row r="1471" spans="5:9" ht="43.8" thickBot="1" x14ac:dyDescent="0.3">
      <c r="E1471" s="521" t="s">
        <v>417</v>
      </c>
      <c r="F1471" s="14" t="s">
        <v>376</v>
      </c>
      <c r="G1471" s="524" t="s">
        <v>418</v>
      </c>
      <c r="H1471" s="525" t="s">
        <v>419</v>
      </c>
      <c r="I1471" s="405" t="s">
        <v>377</v>
      </c>
    </row>
    <row r="1472" spans="5:9" ht="43.8" thickBot="1" x14ac:dyDescent="0.3">
      <c r="E1472" s="521" t="s">
        <v>417</v>
      </c>
      <c r="F1472" s="14" t="s">
        <v>376</v>
      </c>
      <c r="G1472" s="524" t="s">
        <v>418</v>
      </c>
      <c r="H1472" s="525" t="s">
        <v>419</v>
      </c>
      <c r="I1472" s="405" t="s">
        <v>377</v>
      </c>
    </row>
    <row r="1473" spans="5:9" ht="43.8" thickBot="1" x14ac:dyDescent="0.3">
      <c r="E1473" s="521" t="s">
        <v>417</v>
      </c>
      <c r="F1473" s="14" t="s">
        <v>376</v>
      </c>
      <c r="G1473" s="524" t="s">
        <v>418</v>
      </c>
      <c r="H1473" s="525" t="s">
        <v>419</v>
      </c>
      <c r="I1473" s="405" t="s">
        <v>377</v>
      </c>
    </row>
    <row r="1474" spans="5:9" ht="43.8" thickBot="1" x14ac:dyDescent="0.3">
      <c r="E1474" s="521" t="s">
        <v>417</v>
      </c>
      <c r="F1474" s="14" t="s">
        <v>376</v>
      </c>
      <c r="G1474" s="524" t="s">
        <v>418</v>
      </c>
      <c r="H1474" s="525" t="s">
        <v>419</v>
      </c>
      <c r="I1474" s="405" t="s">
        <v>377</v>
      </c>
    </row>
    <row r="1475" spans="5:9" ht="43.8" thickBot="1" x14ac:dyDescent="0.3">
      <c r="E1475" s="521" t="s">
        <v>417</v>
      </c>
      <c r="F1475" s="14" t="s">
        <v>376</v>
      </c>
      <c r="G1475" s="524" t="s">
        <v>418</v>
      </c>
      <c r="H1475" s="525" t="s">
        <v>419</v>
      </c>
      <c r="I1475" s="405" t="s">
        <v>377</v>
      </c>
    </row>
    <row r="1476" spans="5:9" ht="43.8" thickBot="1" x14ac:dyDescent="0.3">
      <c r="E1476" s="521" t="s">
        <v>417</v>
      </c>
      <c r="F1476" s="14" t="s">
        <v>376</v>
      </c>
      <c r="G1476" s="524" t="s">
        <v>418</v>
      </c>
      <c r="H1476" s="525" t="s">
        <v>419</v>
      </c>
      <c r="I1476" s="405" t="s">
        <v>377</v>
      </c>
    </row>
    <row r="1477" spans="5:9" ht="43.8" thickBot="1" x14ac:dyDescent="0.3">
      <c r="E1477" s="521" t="s">
        <v>417</v>
      </c>
      <c r="F1477" s="14" t="s">
        <v>376</v>
      </c>
      <c r="G1477" s="524" t="s">
        <v>418</v>
      </c>
      <c r="H1477" s="525" t="s">
        <v>419</v>
      </c>
      <c r="I1477" s="405" t="s">
        <v>377</v>
      </c>
    </row>
    <row r="1478" spans="5:9" ht="43.8" thickBot="1" x14ac:dyDescent="0.3">
      <c r="E1478" s="521" t="s">
        <v>417</v>
      </c>
      <c r="F1478" s="14" t="s">
        <v>376</v>
      </c>
      <c r="G1478" s="524" t="s">
        <v>418</v>
      </c>
      <c r="H1478" s="525" t="s">
        <v>419</v>
      </c>
      <c r="I1478" s="405" t="s">
        <v>377</v>
      </c>
    </row>
    <row r="1479" spans="5:9" ht="43.8" thickBot="1" x14ac:dyDescent="0.3">
      <c r="E1479" s="521" t="s">
        <v>417</v>
      </c>
      <c r="F1479" s="14" t="s">
        <v>376</v>
      </c>
      <c r="G1479" s="524" t="s">
        <v>418</v>
      </c>
      <c r="H1479" s="525" t="s">
        <v>419</v>
      </c>
      <c r="I1479" s="405" t="s">
        <v>377</v>
      </c>
    </row>
    <row r="1480" spans="5:9" ht="43.8" thickBot="1" x14ac:dyDescent="0.3">
      <c r="E1480" s="521" t="s">
        <v>417</v>
      </c>
      <c r="F1480" s="14" t="s">
        <v>376</v>
      </c>
      <c r="G1480" s="524" t="s">
        <v>418</v>
      </c>
      <c r="H1480" s="525" t="s">
        <v>419</v>
      </c>
      <c r="I1480" s="405" t="s">
        <v>377</v>
      </c>
    </row>
    <row r="1481" spans="5:9" ht="43.8" thickBot="1" x14ac:dyDescent="0.3">
      <c r="E1481" s="521" t="s">
        <v>417</v>
      </c>
      <c r="F1481" s="14" t="s">
        <v>376</v>
      </c>
      <c r="G1481" s="524" t="s">
        <v>418</v>
      </c>
      <c r="H1481" s="525" t="s">
        <v>419</v>
      </c>
      <c r="I1481" s="405" t="s">
        <v>377</v>
      </c>
    </row>
    <row r="1482" spans="5:9" ht="43.8" thickBot="1" x14ac:dyDescent="0.3">
      <c r="E1482" s="521" t="s">
        <v>417</v>
      </c>
      <c r="F1482" s="14" t="s">
        <v>376</v>
      </c>
      <c r="G1482" s="524" t="s">
        <v>418</v>
      </c>
      <c r="H1482" s="525" t="s">
        <v>419</v>
      </c>
      <c r="I1482" s="405" t="s">
        <v>377</v>
      </c>
    </row>
    <row r="1483" spans="5:9" ht="43.8" thickBot="1" x14ac:dyDescent="0.3">
      <c r="E1483" s="521" t="s">
        <v>417</v>
      </c>
      <c r="F1483" s="14" t="s">
        <v>376</v>
      </c>
      <c r="G1483" s="524" t="s">
        <v>418</v>
      </c>
      <c r="H1483" s="525" t="s">
        <v>419</v>
      </c>
      <c r="I1483" s="405" t="s">
        <v>377</v>
      </c>
    </row>
    <row r="1484" spans="5:9" ht="43.8" thickBot="1" x14ac:dyDescent="0.3">
      <c r="E1484" s="521" t="s">
        <v>417</v>
      </c>
      <c r="F1484" s="14" t="s">
        <v>376</v>
      </c>
      <c r="G1484" s="524" t="s">
        <v>418</v>
      </c>
      <c r="H1484" s="525" t="s">
        <v>419</v>
      </c>
      <c r="I1484" s="405" t="s">
        <v>377</v>
      </c>
    </row>
    <row r="1485" spans="5:9" ht="43.8" thickBot="1" x14ac:dyDescent="0.3">
      <c r="E1485" s="521" t="s">
        <v>417</v>
      </c>
      <c r="F1485" s="14" t="s">
        <v>376</v>
      </c>
      <c r="G1485" s="524" t="s">
        <v>418</v>
      </c>
      <c r="H1485" s="525" t="s">
        <v>419</v>
      </c>
      <c r="I1485" s="405" t="s">
        <v>377</v>
      </c>
    </row>
    <row r="1486" spans="5:9" ht="43.8" thickBot="1" x14ac:dyDescent="0.3">
      <c r="E1486" s="521" t="s">
        <v>417</v>
      </c>
      <c r="F1486" s="14" t="s">
        <v>376</v>
      </c>
      <c r="G1486" s="524" t="s">
        <v>418</v>
      </c>
      <c r="H1486" s="525" t="s">
        <v>419</v>
      </c>
      <c r="I1486" s="405" t="s">
        <v>377</v>
      </c>
    </row>
    <row r="1487" spans="5:9" ht="43.8" thickBot="1" x14ac:dyDescent="0.3">
      <c r="E1487" s="521" t="s">
        <v>417</v>
      </c>
      <c r="F1487" s="14" t="s">
        <v>376</v>
      </c>
      <c r="G1487" s="524" t="s">
        <v>418</v>
      </c>
      <c r="H1487" s="525" t="s">
        <v>419</v>
      </c>
      <c r="I1487" s="405" t="s">
        <v>377</v>
      </c>
    </row>
    <row r="1488" spans="5:9" ht="43.8" thickBot="1" x14ac:dyDescent="0.3">
      <c r="E1488" s="521" t="s">
        <v>417</v>
      </c>
      <c r="F1488" s="14" t="s">
        <v>376</v>
      </c>
      <c r="G1488" s="524" t="s">
        <v>418</v>
      </c>
      <c r="H1488" s="525" t="s">
        <v>419</v>
      </c>
      <c r="I1488" s="405" t="s">
        <v>377</v>
      </c>
    </row>
    <row r="1489" spans="5:9" ht="43.8" thickBot="1" x14ac:dyDescent="0.3">
      <c r="E1489" s="521" t="s">
        <v>417</v>
      </c>
      <c r="F1489" s="14" t="s">
        <v>376</v>
      </c>
      <c r="G1489" s="524" t="s">
        <v>418</v>
      </c>
      <c r="H1489" s="525" t="s">
        <v>419</v>
      </c>
      <c r="I1489" s="405" t="s">
        <v>377</v>
      </c>
    </row>
    <row r="1490" spans="5:9" ht="43.8" thickBot="1" x14ac:dyDescent="0.3">
      <c r="E1490" s="521" t="s">
        <v>417</v>
      </c>
      <c r="F1490" s="14" t="s">
        <v>376</v>
      </c>
      <c r="G1490" s="524" t="s">
        <v>418</v>
      </c>
      <c r="H1490" s="525" t="s">
        <v>419</v>
      </c>
      <c r="I1490" s="405" t="s">
        <v>377</v>
      </c>
    </row>
    <row r="1491" spans="5:9" ht="43.8" thickBot="1" x14ac:dyDescent="0.3">
      <c r="E1491" s="521" t="s">
        <v>417</v>
      </c>
      <c r="F1491" s="14" t="s">
        <v>376</v>
      </c>
      <c r="G1491" s="524" t="s">
        <v>418</v>
      </c>
      <c r="H1491" s="525" t="s">
        <v>419</v>
      </c>
      <c r="I1491" s="405" t="s">
        <v>377</v>
      </c>
    </row>
    <row r="1492" spans="5:9" ht="43.8" thickBot="1" x14ac:dyDescent="0.3">
      <c r="E1492" s="521" t="s">
        <v>417</v>
      </c>
      <c r="F1492" s="14" t="s">
        <v>376</v>
      </c>
      <c r="G1492" s="524" t="s">
        <v>418</v>
      </c>
      <c r="H1492" s="525" t="s">
        <v>419</v>
      </c>
      <c r="I1492" s="405" t="s">
        <v>377</v>
      </c>
    </row>
    <row r="1493" spans="5:9" ht="43.8" thickBot="1" x14ac:dyDescent="0.3">
      <c r="E1493" s="521" t="s">
        <v>417</v>
      </c>
      <c r="F1493" s="14" t="s">
        <v>376</v>
      </c>
      <c r="G1493" s="524" t="s">
        <v>418</v>
      </c>
      <c r="H1493" s="525" t="s">
        <v>419</v>
      </c>
      <c r="I1493" s="405" t="s">
        <v>377</v>
      </c>
    </row>
    <row r="1494" spans="5:9" ht="43.8" thickBot="1" x14ac:dyDescent="0.3">
      <c r="E1494" s="521" t="s">
        <v>417</v>
      </c>
      <c r="F1494" s="14" t="s">
        <v>376</v>
      </c>
      <c r="G1494" s="524" t="s">
        <v>418</v>
      </c>
      <c r="H1494" s="525" t="s">
        <v>419</v>
      </c>
      <c r="I1494" s="405" t="s">
        <v>377</v>
      </c>
    </row>
    <row r="1495" spans="5:9" ht="43.8" thickBot="1" x14ac:dyDescent="0.3">
      <c r="E1495" s="521" t="s">
        <v>417</v>
      </c>
      <c r="F1495" s="14" t="s">
        <v>376</v>
      </c>
      <c r="G1495" s="524" t="s">
        <v>418</v>
      </c>
      <c r="H1495" s="525" t="s">
        <v>419</v>
      </c>
      <c r="I1495" s="405" t="s">
        <v>377</v>
      </c>
    </row>
    <row r="1496" spans="5:9" ht="43.8" thickBot="1" x14ac:dyDescent="0.3">
      <c r="E1496" s="521" t="s">
        <v>417</v>
      </c>
      <c r="F1496" s="14" t="s">
        <v>376</v>
      </c>
      <c r="G1496" s="524" t="s">
        <v>418</v>
      </c>
      <c r="H1496" s="525" t="s">
        <v>419</v>
      </c>
      <c r="I1496" s="405" t="s">
        <v>377</v>
      </c>
    </row>
    <row r="1497" spans="5:9" ht="43.8" thickBot="1" x14ac:dyDescent="0.3">
      <c r="E1497" s="521" t="s">
        <v>417</v>
      </c>
      <c r="F1497" s="14" t="s">
        <v>376</v>
      </c>
      <c r="G1497" s="524" t="s">
        <v>418</v>
      </c>
      <c r="H1497" s="525" t="s">
        <v>419</v>
      </c>
      <c r="I1497" s="405" t="s">
        <v>377</v>
      </c>
    </row>
    <row r="1498" spans="5:9" ht="43.8" thickBot="1" x14ac:dyDescent="0.3">
      <c r="E1498" s="521" t="s">
        <v>417</v>
      </c>
      <c r="F1498" s="14" t="s">
        <v>376</v>
      </c>
      <c r="G1498" s="524" t="s">
        <v>418</v>
      </c>
      <c r="H1498" s="525" t="s">
        <v>419</v>
      </c>
      <c r="I1498" s="405" t="s">
        <v>377</v>
      </c>
    </row>
    <row r="1499" spans="5:9" ht="43.8" thickBot="1" x14ac:dyDescent="0.3">
      <c r="E1499" s="521" t="s">
        <v>417</v>
      </c>
      <c r="F1499" s="14" t="s">
        <v>376</v>
      </c>
      <c r="G1499" s="524" t="s">
        <v>418</v>
      </c>
      <c r="H1499" s="525" t="s">
        <v>419</v>
      </c>
      <c r="I1499" s="405" t="s">
        <v>377</v>
      </c>
    </row>
    <row r="1500" spans="5:9" ht="43.8" thickBot="1" x14ac:dyDescent="0.3">
      <c r="E1500" s="521" t="s">
        <v>417</v>
      </c>
      <c r="F1500" s="14" t="s">
        <v>376</v>
      </c>
      <c r="G1500" s="524" t="s">
        <v>418</v>
      </c>
      <c r="H1500" s="525" t="s">
        <v>419</v>
      </c>
      <c r="I1500" s="405" t="s">
        <v>377</v>
      </c>
    </row>
    <row r="1501" spans="5:9" ht="43.8" thickBot="1" x14ac:dyDescent="0.3">
      <c r="E1501" s="521" t="s">
        <v>417</v>
      </c>
      <c r="F1501" s="14" t="s">
        <v>376</v>
      </c>
      <c r="G1501" s="524" t="s">
        <v>418</v>
      </c>
      <c r="H1501" s="525" t="s">
        <v>419</v>
      </c>
      <c r="I1501" s="405" t="s">
        <v>377</v>
      </c>
    </row>
    <row r="1502" spans="5:9" ht="43.8" thickBot="1" x14ac:dyDescent="0.3">
      <c r="E1502" s="521" t="s">
        <v>417</v>
      </c>
      <c r="F1502" s="14" t="s">
        <v>376</v>
      </c>
      <c r="G1502" s="524" t="s">
        <v>418</v>
      </c>
      <c r="H1502" s="525" t="s">
        <v>419</v>
      </c>
      <c r="I1502" s="405" t="s">
        <v>377</v>
      </c>
    </row>
    <row r="1503" spans="5:9" ht="43.8" thickBot="1" x14ac:dyDescent="0.3">
      <c r="E1503" s="521" t="s">
        <v>417</v>
      </c>
      <c r="F1503" s="14" t="s">
        <v>376</v>
      </c>
      <c r="G1503" s="524" t="s">
        <v>418</v>
      </c>
      <c r="H1503" s="525" t="s">
        <v>419</v>
      </c>
      <c r="I1503" s="405" t="s">
        <v>377</v>
      </c>
    </row>
    <row r="1504" spans="5:9" ht="43.8" thickBot="1" x14ac:dyDescent="0.3">
      <c r="E1504" s="521" t="s">
        <v>417</v>
      </c>
      <c r="F1504" s="14" t="s">
        <v>376</v>
      </c>
      <c r="G1504" s="524" t="s">
        <v>418</v>
      </c>
      <c r="H1504" s="525" t="s">
        <v>419</v>
      </c>
      <c r="I1504" s="405" t="s">
        <v>377</v>
      </c>
    </row>
    <row r="1505" spans="5:9" ht="43.8" thickBot="1" x14ac:dyDescent="0.3">
      <c r="E1505" s="521" t="s">
        <v>417</v>
      </c>
      <c r="F1505" s="14" t="s">
        <v>376</v>
      </c>
      <c r="G1505" s="524" t="s">
        <v>418</v>
      </c>
      <c r="H1505" s="525" t="s">
        <v>419</v>
      </c>
      <c r="I1505" s="405" t="s">
        <v>377</v>
      </c>
    </row>
    <row r="1506" spans="5:9" ht="43.8" thickBot="1" x14ac:dyDescent="0.3">
      <c r="E1506" s="521" t="s">
        <v>417</v>
      </c>
      <c r="F1506" s="14" t="s">
        <v>376</v>
      </c>
      <c r="G1506" s="524" t="s">
        <v>418</v>
      </c>
      <c r="H1506" s="525" t="s">
        <v>419</v>
      </c>
      <c r="I1506" s="405" t="s">
        <v>377</v>
      </c>
    </row>
    <row r="1507" spans="5:9" ht="43.8" thickBot="1" x14ac:dyDescent="0.3">
      <c r="E1507" s="521" t="s">
        <v>417</v>
      </c>
      <c r="F1507" s="14" t="s">
        <v>376</v>
      </c>
      <c r="G1507" s="524" t="s">
        <v>418</v>
      </c>
      <c r="H1507" s="525" t="s">
        <v>419</v>
      </c>
      <c r="I1507" s="405" t="s">
        <v>377</v>
      </c>
    </row>
    <row r="1508" spans="5:9" ht="43.8" thickBot="1" x14ac:dyDescent="0.3">
      <c r="E1508" s="521" t="s">
        <v>417</v>
      </c>
      <c r="F1508" s="14" t="s">
        <v>376</v>
      </c>
      <c r="G1508" s="524" t="s">
        <v>418</v>
      </c>
      <c r="H1508" s="525" t="s">
        <v>419</v>
      </c>
      <c r="I1508" s="405" t="s">
        <v>377</v>
      </c>
    </row>
    <row r="1509" spans="5:9" ht="43.8" thickBot="1" x14ac:dyDescent="0.3">
      <c r="E1509" s="521" t="s">
        <v>417</v>
      </c>
      <c r="F1509" s="14" t="s">
        <v>376</v>
      </c>
      <c r="G1509" s="524" t="s">
        <v>418</v>
      </c>
      <c r="H1509" s="525" t="s">
        <v>419</v>
      </c>
      <c r="I1509" s="405" t="s">
        <v>377</v>
      </c>
    </row>
    <row r="1510" spans="5:9" ht="43.8" thickBot="1" x14ac:dyDescent="0.3">
      <c r="E1510" s="521" t="s">
        <v>417</v>
      </c>
      <c r="F1510" s="14" t="s">
        <v>376</v>
      </c>
      <c r="G1510" s="524" t="s">
        <v>418</v>
      </c>
      <c r="H1510" s="525" t="s">
        <v>419</v>
      </c>
      <c r="I1510" s="405" t="s">
        <v>377</v>
      </c>
    </row>
    <row r="1511" spans="5:9" ht="43.8" thickBot="1" x14ac:dyDescent="0.3">
      <c r="E1511" s="521" t="s">
        <v>417</v>
      </c>
      <c r="F1511" s="14" t="s">
        <v>376</v>
      </c>
      <c r="G1511" s="524" t="s">
        <v>418</v>
      </c>
      <c r="H1511" s="525" t="s">
        <v>419</v>
      </c>
      <c r="I1511" s="405" t="s">
        <v>377</v>
      </c>
    </row>
    <row r="1512" spans="5:9" ht="43.8" thickBot="1" x14ac:dyDescent="0.3">
      <c r="E1512" s="521" t="s">
        <v>417</v>
      </c>
      <c r="F1512" s="14" t="s">
        <v>376</v>
      </c>
      <c r="G1512" s="524" t="s">
        <v>418</v>
      </c>
      <c r="H1512" s="525" t="s">
        <v>419</v>
      </c>
      <c r="I1512" s="405" t="s">
        <v>377</v>
      </c>
    </row>
    <row r="1513" spans="5:9" ht="43.8" thickBot="1" x14ac:dyDescent="0.3">
      <c r="E1513" s="521" t="s">
        <v>417</v>
      </c>
      <c r="F1513" s="14" t="s">
        <v>376</v>
      </c>
      <c r="G1513" s="524" t="s">
        <v>418</v>
      </c>
      <c r="H1513" s="525" t="s">
        <v>419</v>
      </c>
      <c r="I1513" s="405" t="s">
        <v>377</v>
      </c>
    </row>
    <row r="1514" spans="5:9" ht="43.8" thickBot="1" x14ac:dyDescent="0.3">
      <c r="E1514" s="521" t="s">
        <v>417</v>
      </c>
      <c r="F1514" s="14" t="s">
        <v>376</v>
      </c>
      <c r="G1514" s="524" t="s">
        <v>418</v>
      </c>
      <c r="H1514" s="525" t="s">
        <v>419</v>
      </c>
      <c r="I1514" s="405" t="s">
        <v>377</v>
      </c>
    </row>
    <row r="1515" spans="5:9" ht="43.8" thickBot="1" x14ac:dyDescent="0.3">
      <c r="E1515" s="521" t="s">
        <v>417</v>
      </c>
      <c r="F1515" s="14" t="s">
        <v>376</v>
      </c>
      <c r="G1515" s="524" t="s">
        <v>418</v>
      </c>
      <c r="H1515" s="525" t="s">
        <v>419</v>
      </c>
      <c r="I1515" s="405" t="s">
        <v>377</v>
      </c>
    </row>
    <row r="1516" spans="5:9" ht="43.8" thickBot="1" x14ac:dyDescent="0.3">
      <c r="E1516" s="521" t="s">
        <v>417</v>
      </c>
      <c r="F1516" s="14" t="s">
        <v>376</v>
      </c>
      <c r="G1516" s="524" t="s">
        <v>418</v>
      </c>
      <c r="H1516" s="525" t="s">
        <v>419</v>
      </c>
      <c r="I1516" s="405" t="s">
        <v>377</v>
      </c>
    </row>
    <row r="1517" spans="5:9" ht="43.8" thickBot="1" x14ac:dyDescent="0.3">
      <c r="E1517" s="521" t="s">
        <v>417</v>
      </c>
      <c r="F1517" s="14" t="s">
        <v>376</v>
      </c>
      <c r="G1517" s="524" t="s">
        <v>418</v>
      </c>
      <c r="H1517" s="525" t="s">
        <v>419</v>
      </c>
      <c r="I1517" s="405" t="s">
        <v>377</v>
      </c>
    </row>
    <row r="1518" spans="5:9" ht="43.8" thickBot="1" x14ac:dyDescent="0.3">
      <c r="E1518" s="521" t="s">
        <v>417</v>
      </c>
      <c r="F1518" s="14" t="s">
        <v>376</v>
      </c>
      <c r="G1518" s="524" t="s">
        <v>418</v>
      </c>
      <c r="H1518" s="525" t="s">
        <v>419</v>
      </c>
      <c r="I1518" s="405" t="s">
        <v>377</v>
      </c>
    </row>
    <row r="1519" spans="5:9" ht="43.8" thickBot="1" x14ac:dyDescent="0.3">
      <c r="E1519" s="521" t="s">
        <v>417</v>
      </c>
      <c r="F1519" s="14" t="s">
        <v>376</v>
      </c>
      <c r="G1519" s="524" t="s">
        <v>418</v>
      </c>
      <c r="H1519" s="525" t="s">
        <v>419</v>
      </c>
      <c r="I1519" s="405" t="s">
        <v>377</v>
      </c>
    </row>
    <row r="1520" spans="5:9" ht="43.8" thickBot="1" x14ac:dyDescent="0.3">
      <c r="E1520" s="521" t="s">
        <v>417</v>
      </c>
      <c r="F1520" s="14" t="s">
        <v>376</v>
      </c>
      <c r="G1520" s="524" t="s">
        <v>418</v>
      </c>
      <c r="H1520" s="525" t="s">
        <v>419</v>
      </c>
      <c r="I1520" s="405" t="s">
        <v>377</v>
      </c>
    </row>
    <row r="1521" spans="5:9" ht="43.8" thickBot="1" x14ac:dyDescent="0.3">
      <c r="E1521" s="521" t="s">
        <v>417</v>
      </c>
      <c r="F1521" s="14" t="s">
        <v>376</v>
      </c>
      <c r="G1521" s="524" t="s">
        <v>418</v>
      </c>
      <c r="H1521" s="525" t="s">
        <v>419</v>
      </c>
      <c r="I1521" s="405" t="s">
        <v>377</v>
      </c>
    </row>
    <row r="1522" spans="5:9" ht="43.8" thickBot="1" x14ac:dyDescent="0.3">
      <c r="E1522" s="521" t="s">
        <v>417</v>
      </c>
      <c r="F1522" s="14" t="s">
        <v>376</v>
      </c>
      <c r="G1522" s="524" t="s">
        <v>418</v>
      </c>
      <c r="H1522" s="525" t="s">
        <v>419</v>
      </c>
      <c r="I1522" s="405" t="s">
        <v>377</v>
      </c>
    </row>
    <row r="1523" spans="5:9" ht="43.8" thickBot="1" x14ac:dyDescent="0.3">
      <c r="E1523" s="521" t="s">
        <v>417</v>
      </c>
      <c r="F1523" s="14" t="s">
        <v>376</v>
      </c>
      <c r="G1523" s="524" t="s">
        <v>418</v>
      </c>
      <c r="H1523" s="525" t="s">
        <v>419</v>
      </c>
      <c r="I1523" s="405" t="s">
        <v>377</v>
      </c>
    </row>
    <row r="1524" spans="5:9" ht="43.8" thickBot="1" x14ac:dyDescent="0.3">
      <c r="E1524" s="521" t="s">
        <v>417</v>
      </c>
      <c r="F1524" s="14" t="s">
        <v>376</v>
      </c>
      <c r="G1524" s="524" t="s">
        <v>418</v>
      </c>
      <c r="H1524" s="525" t="s">
        <v>419</v>
      </c>
      <c r="I1524" s="405" t="s">
        <v>377</v>
      </c>
    </row>
    <row r="1525" spans="5:9" ht="43.8" thickBot="1" x14ac:dyDescent="0.3">
      <c r="E1525" s="521" t="s">
        <v>417</v>
      </c>
      <c r="F1525" s="14" t="s">
        <v>376</v>
      </c>
      <c r="G1525" s="524" t="s">
        <v>418</v>
      </c>
      <c r="H1525" s="525" t="s">
        <v>419</v>
      </c>
      <c r="I1525" s="405" t="s">
        <v>377</v>
      </c>
    </row>
    <row r="1526" spans="5:9" ht="43.8" thickBot="1" x14ac:dyDescent="0.3">
      <c r="E1526" s="521" t="s">
        <v>417</v>
      </c>
      <c r="F1526" s="14" t="s">
        <v>376</v>
      </c>
      <c r="G1526" s="524" t="s">
        <v>418</v>
      </c>
      <c r="H1526" s="525" t="s">
        <v>419</v>
      </c>
      <c r="I1526" s="405" t="s">
        <v>377</v>
      </c>
    </row>
    <row r="1527" spans="5:9" ht="43.8" thickBot="1" x14ac:dyDescent="0.3">
      <c r="E1527" s="521" t="s">
        <v>417</v>
      </c>
      <c r="F1527" s="14" t="s">
        <v>376</v>
      </c>
      <c r="G1527" s="524" t="s">
        <v>418</v>
      </c>
      <c r="H1527" s="525" t="s">
        <v>419</v>
      </c>
      <c r="I1527" s="405" t="s">
        <v>377</v>
      </c>
    </row>
    <row r="1528" spans="5:9" ht="43.8" thickBot="1" x14ac:dyDescent="0.3">
      <c r="E1528" s="521" t="s">
        <v>417</v>
      </c>
      <c r="F1528" s="14" t="s">
        <v>376</v>
      </c>
      <c r="G1528" s="524" t="s">
        <v>418</v>
      </c>
      <c r="H1528" s="525" t="s">
        <v>419</v>
      </c>
      <c r="I1528" s="405" t="s">
        <v>377</v>
      </c>
    </row>
    <row r="1529" spans="5:9" ht="43.8" thickBot="1" x14ac:dyDescent="0.3">
      <c r="E1529" s="521" t="s">
        <v>417</v>
      </c>
      <c r="F1529" s="14" t="s">
        <v>376</v>
      </c>
      <c r="G1529" s="524" t="s">
        <v>418</v>
      </c>
      <c r="H1529" s="525" t="s">
        <v>419</v>
      </c>
      <c r="I1529" s="405" t="s">
        <v>377</v>
      </c>
    </row>
    <row r="1530" spans="5:9" ht="43.8" thickBot="1" x14ac:dyDescent="0.3">
      <c r="E1530" s="521" t="s">
        <v>417</v>
      </c>
      <c r="F1530" s="14" t="s">
        <v>376</v>
      </c>
      <c r="G1530" s="524" t="s">
        <v>418</v>
      </c>
      <c r="H1530" s="525" t="s">
        <v>419</v>
      </c>
      <c r="I1530" s="405" t="s">
        <v>377</v>
      </c>
    </row>
    <row r="1531" spans="5:9" ht="43.8" thickBot="1" x14ac:dyDescent="0.3">
      <c r="E1531" s="521" t="s">
        <v>417</v>
      </c>
      <c r="F1531" s="14" t="s">
        <v>376</v>
      </c>
      <c r="G1531" s="524" t="s">
        <v>418</v>
      </c>
      <c r="H1531" s="525" t="s">
        <v>419</v>
      </c>
      <c r="I1531" s="405" t="s">
        <v>377</v>
      </c>
    </row>
    <row r="1532" spans="5:9" ht="43.8" thickBot="1" x14ac:dyDescent="0.3">
      <c r="E1532" s="521" t="s">
        <v>417</v>
      </c>
      <c r="F1532" s="14" t="s">
        <v>376</v>
      </c>
      <c r="G1532" s="524" t="s">
        <v>418</v>
      </c>
      <c r="H1532" s="525" t="s">
        <v>419</v>
      </c>
      <c r="I1532" s="405" t="s">
        <v>377</v>
      </c>
    </row>
    <row r="1533" spans="5:9" ht="43.8" thickBot="1" x14ac:dyDescent="0.3">
      <c r="E1533" s="521" t="s">
        <v>417</v>
      </c>
      <c r="F1533" s="14" t="s">
        <v>376</v>
      </c>
      <c r="G1533" s="524" t="s">
        <v>418</v>
      </c>
      <c r="H1533" s="525" t="s">
        <v>419</v>
      </c>
      <c r="I1533" s="405" t="s">
        <v>377</v>
      </c>
    </row>
    <row r="1534" spans="5:9" ht="43.8" thickBot="1" x14ac:dyDescent="0.3">
      <c r="E1534" s="521" t="s">
        <v>417</v>
      </c>
      <c r="F1534" s="14" t="s">
        <v>376</v>
      </c>
      <c r="G1534" s="524" t="s">
        <v>418</v>
      </c>
      <c r="H1534" s="525" t="s">
        <v>419</v>
      </c>
      <c r="I1534" s="405" t="s">
        <v>377</v>
      </c>
    </row>
    <row r="1535" spans="5:9" ht="43.8" thickBot="1" x14ac:dyDescent="0.3">
      <c r="E1535" s="521" t="s">
        <v>417</v>
      </c>
      <c r="F1535" s="14" t="s">
        <v>376</v>
      </c>
      <c r="G1535" s="524" t="s">
        <v>418</v>
      </c>
      <c r="H1535" s="525" t="s">
        <v>419</v>
      </c>
      <c r="I1535" s="405" t="s">
        <v>377</v>
      </c>
    </row>
    <row r="1536" spans="5:9" ht="43.8" thickBot="1" x14ac:dyDescent="0.3">
      <c r="E1536" s="521" t="s">
        <v>417</v>
      </c>
      <c r="F1536" s="14" t="s">
        <v>376</v>
      </c>
      <c r="G1536" s="524" t="s">
        <v>418</v>
      </c>
      <c r="H1536" s="525" t="s">
        <v>419</v>
      </c>
      <c r="I1536" s="405" t="s">
        <v>377</v>
      </c>
    </row>
    <row r="1537" spans="5:9" ht="43.8" thickBot="1" x14ac:dyDescent="0.3">
      <c r="E1537" s="521" t="s">
        <v>417</v>
      </c>
      <c r="F1537" s="14" t="s">
        <v>376</v>
      </c>
      <c r="G1537" s="524" t="s">
        <v>418</v>
      </c>
      <c r="H1537" s="525" t="s">
        <v>419</v>
      </c>
      <c r="I1537" s="405" t="s">
        <v>377</v>
      </c>
    </row>
    <row r="1538" spans="5:9" ht="43.8" thickBot="1" x14ac:dyDescent="0.3">
      <c r="E1538" s="521" t="s">
        <v>417</v>
      </c>
      <c r="F1538" s="14" t="s">
        <v>376</v>
      </c>
      <c r="G1538" s="524" t="s">
        <v>418</v>
      </c>
      <c r="H1538" s="525" t="s">
        <v>419</v>
      </c>
      <c r="I1538" s="405" t="s">
        <v>377</v>
      </c>
    </row>
    <row r="1539" spans="5:9" ht="43.8" thickBot="1" x14ac:dyDescent="0.3">
      <c r="E1539" s="521" t="s">
        <v>417</v>
      </c>
      <c r="F1539" s="14" t="s">
        <v>376</v>
      </c>
      <c r="G1539" s="524" t="s">
        <v>418</v>
      </c>
      <c r="H1539" s="525" t="s">
        <v>419</v>
      </c>
      <c r="I1539" s="405" t="s">
        <v>377</v>
      </c>
    </row>
    <row r="1540" spans="5:9" ht="43.8" thickBot="1" x14ac:dyDescent="0.3">
      <c r="E1540" s="521" t="s">
        <v>417</v>
      </c>
      <c r="F1540" s="14" t="s">
        <v>376</v>
      </c>
      <c r="G1540" s="524" t="s">
        <v>418</v>
      </c>
      <c r="H1540" s="525" t="s">
        <v>419</v>
      </c>
      <c r="I1540" s="405" t="s">
        <v>377</v>
      </c>
    </row>
    <row r="1541" spans="5:9" ht="43.8" thickBot="1" x14ac:dyDescent="0.3">
      <c r="E1541" s="521" t="s">
        <v>417</v>
      </c>
      <c r="F1541" s="14" t="s">
        <v>376</v>
      </c>
      <c r="G1541" s="524" t="s">
        <v>418</v>
      </c>
      <c r="H1541" s="525" t="s">
        <v>419</v>
      </c>
      <c r="I1541" s="405" t="s">
        <v>377</v>
      </c>
    </row>
    <row r="1542" spans="5:9" ht="43.8" thickBot="1" x14ac:dyDescent="0.3">
      <c r="E1542" s="521" t="s">
        <v>417</v>
      </c>
      <c r="F1542" s="14" t="s">
        <v>376</v>
      </c>
      <c r="G1542" s="524" t="s">
        <v>418</v>
      </c>
      <c r="H1542" s="525" t="s">
        <v>419</v>
      </c>
      <c r="I1542" s="405" t="s">
        <v>377</v>
      </c>
    </row>
    <row r="1543" spans="5:9" ht="43.8" thickBot="1" x14ac:dyDescent="0.3">
      <c r="E1543" s="521" t="s">
        <v>417</v>
      </c>
      <c r="F1543" s="14" t="s">
        <v>376</v>
      </c>
      <c r="G1543" s="524" t="s">
        <v>418</v>
      </c>
      <c r="H1543" s="525" t="s">
        <v>419</v>
      </c>
      <c r="I1543" s="405" t="s">
        <v>377</v>
      </c>
    </row>
    <row r="1544" spans="5:9" ht="43.8" thickBot="1" x14ac:dyDescent="0.3">
      <c r="E1544" s="521" t="s">
        <v>417</v>
      </c>
      <c r="F1544" s="14" t="s">
        <v>376</v>
      </c>
      <c r="G1544" s="524" t="s">
        <v>418</v>
      </c>
      <c r="H1544" s="525" t="s">
        <v>419</v>
      </c>
      <c r="I1544" s="405" t="s">
        <v>377</v>
      </c>
    </row>
    <row r="1545" spans="5:9" ht="43.8" thickBot="1" x14ac:dyDescent="0.3">
      <c r="E1545" s="521" t="s">
        <v>417</v>
      </c>
      <c r="F1545" s="14" t="s">
        <v>376</v>
      </c>
      <c r="G1545" s="524" t="s">
        <v>418</v>
      </c>
      <c r="H1545" s="525" t="s">
        <v>419</v>
      </c>
      <c r="I1545" s="405" t="s">
        <v>377</v>
      </c>
    </row>
    <row r="1546" spans="5:9" ht="43.8" thickBot="1" x14ac:dyDescent="0.3">
      <c r="E1546" s="521" t="s">
        <v>417</v>
      </c>
      <c r="F1546" s="14" t="s">
        <v>376</v>
      </c>
      <c r="G1546" s="524" t="s">
        <v>418</v>
      </c>
      <c r="H1546" s="525" t="s">
        <v>419</v>
      </c>
      <c r="I1546" s="405" t="s">
        <v>377</v>
      </c>
    </row>
    <row r="1547" spans="5:9" ht="43.8" thickBot="1" x14ac:dyDescent="0.3">
      <c r="E1547" s="521" t="s">
        <v>417</v>
      </c>
      <c r="F1547" s="14" t="s">
        <v>376</v>
      </c>
      <c r="G1547" s="524" t="s">
        <v>418</v>
      </c>
      <c r="H1547" s="525" t="s">
        <v>419</v>
      </c>
      <c r="I1547" s="405" t="s">
        <v>377</v>
      </c>
    </row>
    <row r="1548" spans="5:9" ht="43.8" thickBot="1" x14ac:dyDescent="0.3">
      <c r="E1548" s="521" t="s">
        <v>417</v>
      </c>
      <c r="F1548" s="14" t="s">
        <v>376</v>
      </c>
      <c r="G1548" s="524" t="s">
        <v>418</v>
      </c>
      <c r="H1548" s="525" t="s">
        <v>419</v>
      </c>
      <c r="I1548" s="405" t="s">
        <v>377</v>
      </c>
    </row>
    <row r="1549" spans="5:9" ht="43.8" thickBot="1" x14ac:dyDescent="0.3">
      <c r="E1549" s="521" t="s">
        <v>417</v>
      </c>
      <c r="F1549" s="14" t="s">
        <v>376</v>
      </c>
      <c r="G1549" s="524" t="s">
        <v>418</v>
      </c>
      <c r="H1549" s="525" t="s">
        <v>419</v>
      </c>
      <c r="I1549" s="405" t="s">
        <v>377</v>
      </c>
    </row>
    <row r="1550" spans="5:9" ht="43.8" thickBot="1" x14ac:dyDescent="0.3">
      <c r="E1550" s="521" t="s">
        <v>417</v>
      </c>
      <c r="F1550" s="14" t="s">
        <v>376</v>
      </c>
      <c r="G1550" s="524" t="s">
        <v>418</v>
      </c>
      <c r="H1550" s="525" t="s">
        <v>419</v>
      </c>
      <c r="I1550" s="405" t="s">
        <v>377</v>
      </c>
    </row>
    <row r="1551" spans="5:9" ht="43.8" thickBot="1" x14ac:dyDescent="0.3">
      <c r="E1551" s="521" t="s">
        <v>417</v>
      </c>
      <c r="F1551" s="14" t="s">
        <v>376</v>
      </c>
      <c r="G1551" s="524" t="s">
        <v>418</v>
      </c>
      <c r="H1551" s="525" t="s">
        <v>419</v>
      </c>
      <c r="I1551" s="405" t="s">
        <v>377</v>
      </c>
    </row>
    <row r="1552" spans="5:9" ht="43.8" thickBot="1" x14ac:dyDescent="0.3">
      <c r="E1552" s="521" t="s">
        <v>417</v>
      </c>
      <c r="F1552" s="14" t="s">
        <v>376</v>
      </c>
      <c r="G1552" s="524" t="s">
        <v>418</v>
      </c>
      <c r="H1552" s="525" t="s">
        <v>419</v>
      </c>
      <c r="I1552" s="405" t="s">
        <v>377</v>
      </c>
    </row>
    <row r="1553" spans="5:9" ht="43.8" thickBot="1" x14ac:dyDescent="0.3">
      <c r="E1553" s="521" t="s">
        <v>417</v>
      </c>
      <c r="F1553" s="14" t="s">
        <v>376</v>
      </c>
      <c r="G1553" s="524" t="s">
        <v>418</v>
      </c>
      <c r="H1553" s="525" t="s">
        <v>419</v>
      </c>
      <c r="I1553" s="405" t="s">
        <v>377</v>
      </c>
    </row>
    <row r="1554" spans="5:9" ht="43.8" thickBot="1" x14ac:dyDescent="0.3">
      <c r="E1554" s="521" t="s">
        <v>417</v>
      </c>
      <c r="F1554" s="14" t="s">
        <v>376</v>
      </c>
      <c r="G1554" s="524" t="s">
        <v>418</v>
      </c>
      <c r="H1554" s="525" t="s">
        <v>419</v>
      </c>
      <c r="I1554" s="405" t="s">
        <v>377</v>
      </c>
    </row>
    <row r="1555" spans="5:9" ht="43.8" thickBot="1" x14ac:dyDescent="0.3">
      <c r="E1555" s="521" t="s">
        <v>417</v>
      </c>
      <c r="F1555" s="14" t="s">
        <v>376</v>
      </c>
      <c r="G1555" s="524" t="s">
        <v>418</v>
      </c>
      <c r="H1555" s="525" t="s">
        <v>419</v>
      </c>
      <c r="I1555" s="405" t="s">
        <v>377</v>
      </c>
    </row>
    <row r="1556" spans="5:9" ht="43.8" thickBot="1" x14ac:dyDescent="0.3">
      <c r="E1556" s="521" t="s">
        <v>417</v>
      </c>
      <c r="F1556" s="14" t="s">
        <v>376</v>
      </c>
      <c r="G1556" s="524" t="s">
        <v>418</v>
      </c>
      <c r="H1556" s="525" t="s">
        <v>419</v>
      </c>
      <c r="I1556" s="405" t="s">
        <v>377</v>
      </c>
    </row>
    <row r="1557" spans="5:9" ht="43.8" thickBot="1" x14ac:dyDescent="0.3">
      <c r="E1557" s="521" t="s">
        <v>417</v>
      </c>
      <c r="F1557" s="14" t="s">
        <v>376</v>
      </c>
      <c r="G1557" s="524" t="s">
        <v>418</v>
      </c>
      <c r="H1557" s="525" t="s">
        <v>419</v>
      </c>
      <c r="I1557" s="405" t="s">
        <v>377</v>
      </c>
    </row>
    <row r="1558" spans="5:9" ht="43.8" thickBot="1" x14ac:dyDescent="0.3">
      <c r="E1558" s="521" t="s">
        <v>417</v>
      </c>
      <c r="F1558" s="14" t="s">
        <v>376</v>
      </c>
      <c r="G1558" s="524" t="s">
        <v>418</v>
      </c>
      <c r="H1558" s="525" t="s">
        <v>419</v>
      </c>
      <c r="I1558" s="405" t="s">
        <v>377</v>
      </c>
    </row>
    <row r="1559" spans="5:9" ht="43.8" thickBot="1" x14ac:dyDescent="0.3">
      <c r="E1559" s="521" t="s">
        <v>417</v>
      </c>
      <c r="F1559" s="14" t="s">
        <v>376</v>
      </c>
      <c r="G1559" s="524" t="s">
        <v>418</v>
      </c>
      <c r="H1559" s="525" t="s">
        <v>419</v>
      </c>
      <c r="I1559" s="405" t="s">
        <v>377</v>
      </c>
    </row>
    <row r="1560" spans="5:9" ht="43.8" thickBot="1" x14ac:dyDescent="0.3">
      <c r="E1560" s="521" t="s">
        <v>417</v>
      </c>
      <c r="F1560" s="14" t="s">
        <v>376</v>
      </c>
      <c r="G1560" s="524" t="s">
        <v>418</v>
      </c>
      <c r="H1560" s="525" t="s">
        <v>419</v>
      </c>
      <c r="I1560" s="405" t="s">
        <v>377</v>
      </c>
    </row>
    <row r="1561" spans="5:9" ht="43.8" thickBot="1" x14ac:dyDescent="0.3">
      <c r="E1561" s="521" t="s">
        <v>417</v>
      </c>
      <c r="F1561" s="14" t="s">
        <v>376</v>
      </c>
      <c r="G1561" s="524" t="s">
        <v>418</v>
      </c>
      <c r="H1561" s="525" t="s">
        <v>419</v>
      </c>
      <c r="I1561" s="405" t="s">
        <v>377</v>
      </c>
    </row>
    <row r="1562" spans="5:9" ht="43.8" thickBot="1" x14ac:dyDescent="0.3">
      <c r="E1562" s="521" t="s">
        <v>417</v>
      </c>
      <c r="F1562" s="14" t="s">
        <v>376</v>
      </c>
      <c r="G1562" s="524" t="s">
        <v>418</v>
      </c>
      <c r="H1562" s="525" t="s">
        <v>419</v>
      </c>
      <c r="I1562" s="405" t="s">
        <v>377</v>
      </c>
    </row>
    <row r="1563" spans="5:9" ht="43.8" thickBot="1" x14ac:dyDescent="0.3">
      <c r="E1563" s="521" t="s">
        <v>417</v>
      </c>
      <c r="F1563" s="14" t="s">
        <v>376</v>
      </c>
      <c r="G1563" s="524" t="s">
        <v>418</v>
      </c>
      <c r="H1563" s="525" t="s">
        <v>419</v>
      </c>
      <c r="I1563" s="405" t="s">
        <v>377</v>
      </c>
    </row>
    <row r="1564" spans="5:9" ht="43.8" thickBot="1" x14ac:dyDescent="0.3">
      <c r="E1564" s="521" t="s">
        <v>417</v>
      </c>
      <c r="F1564" s="14" t="s">
        <v>376</v>
      </c>
      <c r="G1564" s="524" t="s">
        <v>418</v>
      </c>
      <c r="H1564" s="525" t="s">
        <v>419</v>
      </c>
      <c r="I1564" s="405" t="s">
        <v>377</v>
      </c>
    </row>
    <row r="1565" spans="5:9" ht="43.8" thickBot="1" x14ac:dyDescent="0.3">
      <c r="E1565" s="521" t="s">
        <v>417</v>
      </c>
      <c r="F1565" s="14" t="s">
        <v>376</v>
      </c>
      <c r="G1565" s="524" t="s">
        <v>418</v>
      </c>
      <c r="H1565" s="525" t="s">
        <v>419</v>
      </c>
      <c r="I1565" s="405" t="s">
        <v>377</v>
      </c>
    </row>
    <row r="1566" spans="5:9" ht="43.8" thickBot="1" x14ac:dyDescent="0.3">
      <c r="E1566" s="521" t="s">
        <v>417</v>
      </c>
      <c r="F1566" s="14" t="s">
        <v>376</v>
      </c>
      <c r="G1566" s="524" t="s">
        <v>418</v>
      </c>
      <c r="H1566" s="525" t="s">
        <v>419</v>
      </c>
      <c r="I1566" s="405" t="s">
        <v>377</v>
      </c>
    </row>
    <row r="1567" spans="5:9" ht="43.8" thickBot="1" x14ac:dyDescent="0.3">
      <c r="E1567" s="521" t="s">
        <v>417</v>
      </c>
      <c r="F1567" s="14" t="s">
        <v>376</v>
      </c>
      <c r="G1567" s="524" t="s">
        <v>418</v>
      </c>
      <c r="H1567" s="525" t="s">
        <v>419</v>
      </c>
      <c r="I1567" s="405" t="s">
        <v>377</v>
      </c>
    </row>
    <row r="1568" spans="5:9" ht="43.8" thickBot="1" x14ac:dyDescent="0.3">
      <c r="E1568" s="521" t="s">
        <v>417</v>
      </c>
      <c r="F1568" s="14" t="s">
        <v>376</v>
      </c>
      <c r="G1568" s="524" t="s">
        <v>418</v>
      </c>
      <c r="H1568" s="525" t="s">
        <v>419</v>
      </c>
      <c r="I1568" s="405" t="s">
        <v>377</v>
      </c>
    </row>
    <row r="1569" spans="5:9" ht="43.8" thickBot="1" x14ac:dyDescent="0.3">
      <c r="E1569" s="521" t="s">
        <v>417</v>
      </c>
      <c r="F1569" s="14" t="s">
        <v>376</v>
      </c>
      <c r="G1569" s="524" t="s">
        <v>418</v>
      </c>
      <c r="H1569" s="525" t="s">
        <v>419</v>
      </c>
      <c r="I1569" s="405" t="s">
        <v>377</v>
      </c>
    </row>
    <row r="1570" spans="5:9" ht="43.8" thickBot="1" x14ac:dyDescent="0.3">
      <c r="E1570" s="521" t="s">
        <v>417</v>
      </c>
      <c r="F1570" s="14" t="s">
        <v>376</v>
      </c>
      <c r="G1570" s="524" t="s">
        <v>418</v>
      </c>
      <c r="H1570" s="525" t="s">
        <v>419</v>
      </c>
      <c r="I1570" s="405" t="s">
        <v>377</v>
      </c>
    </row>
    <row r="1571" spans="5:9" ht="43.8" thickBot="1" x14ac:dyDescent="0.3">
      <c r="E1571" s="521" t="s">
        <v>417</v>
      </c>
      <c r="F1571" s="14" t="s">
        <v>376</v>
      </c>
      <c r="G1571" s="524" t="s">
        <v>418</v>
      </c>
      <c r="H1571" s="525" t="s">
        <v>419</v>
      </c>
      <c r="I1571" s="405" t="s">
        <v>377</v>
      </c>
    </row>
    <row r="1572" spans="5:9" ht="43.8" thickBot="1" x14ac:dyDescent="0.3">
      <c r="E1572" s="521" t="s">
        <v>417</v>
      </c>
      <c r="F1572" s="14" t="s">
        <v>376</v>
      </c>
      <c r="G1572" s="524" t="s">
        <v>418</v>
      </c>
      <c r="H1572" s="525" t="s">
        <v>419</v>
      </c>
      <c r="I1572" s="405" t="s">
        <v>377</v>
      </c>
    </row>
    <row r="1573" spans="5:9" ht="43.8" thickBot="1" x14ac:dyDescent="0.3">
      <c r="E1573" s="521" t="s">
        <v>417</v>
      </c>
      <c r="F1573" s="14" t="s">
        <v>376</v>
      </c>
      <c r="G1573" s="524" t="s">
        <v>418</v>
      </c>
      <c r="H1573" s="525" t="s">
        <v>419</v>
      </c>
      <c r="I1573" s="405" t="s">
        <v>377</v>
      </c>
    </row>
    <row r="1574" spans="5:9" ht="43.8" thickBot="1" x14ac:dyDescent="0.3">
      <c r="E1574" s="521" t="s">
        <v>417</v>
      </c>
      <c r="F1574" s="14" t="s">
        <v>376</v>
      </c>
      <c r="G1574" s="524" t="s">
        <v>418</v>
      </c>
      <c r="H1574" s="525" t="s">
        <v>419</v>
      </c>
      <c r="I1574" s="405" t="s">
        <v>377</v>
      </c>
    </row>
    <row r="1575" spans="5:9" ht="43.8" thickBot="1" x14ac:dyDescent="0.3">
      <c r="E1575" s="521" t="s">
        <v>417</v>
      </c>
      <c r="F1575" s="14" t="s">
        <v>376</v>
      </c>
      <c r="G1575" s="524" t="s">
        <v>418</v>
      </c>
      <c r="H1575" s="525" t="s">
        <v>419</v>
      </c>
      <c r="I1575" s="405" t="s">
        <v>377</v>
      </c>
    </row>
    <row r="1576" spans="5:9" ht="43.8" thickBot="1" x14ac:dyDescent="0.3">
      <c r="E1576" s="521" t="s">
        <v>417</v>
      </c>
      <c r="F1576" s="14" t="s">
        <v>376</v>
      </c>
      <c r="G1576" s="524" t="s">
        <v>418</v>
      </c>
      <c r="H1576" s="525" t="s">
        <v>419</v>
      </c>
      <c r="I1576" s="405" t="s">
        <v>377</v>
      </c>
    </row>
    <row r="1577" spans="5:9" ht="43.8" thickBot="1" x14ac:dyDescent="0.3">
      <c r="E1577" s="521" t="s">
        <v>417</v>
      </c>
      <c r="F1577" s="14" t="s">
        <v>376</v>
      </c>
      <c r="G1577" s="524" t="s">
        <v>418</v>
      </c>
      <c r="H1577" s="525" t="s">
        <v>419</v>
      </c>
      <c r="I1577" s="405" t="s">
        <v>377</v>
      </c>
    </row>
    <row r="1578" spans="5:9" ht="43.8" thickBot="1" x14ac:dyDescent="0.3">
      <c r="E1578" s="521" t="s">
        <v>417</v>
      </c>
      <c r="F1578" s="14" t="s">
        <v>376</v>
      </c>
      <c r="G1578" s="524" t="s">
        <v>418</v>
      </c>
      <c r="H1578" s="525" t="s">
        <v>419</v>
      </c>
      <c r="I1578" s="405" t="s">
        <v>377</v>
      </c>
    </row>
    <row r="1579" spans="5:9" ht="43.8" thickBot="1" x14ac:dyDescent="0.3">
      <c r="E1579" s="521" t="s">
        <v>417</v>
      </c>
      <c r="F1579" s="14" t="s">
        <v>376</v>
      </c>
      <c r="G1579" s="524" t="s">
        <v>418</v>
      </c>
      <c r="H1579" s="525" t="s">
        <v>419</v>
      </c>
      <c r="I1579" s="405" t="s">
        <v>377</v>
      </c>
    </row>
    <row r="1580" spans="5:9" ht="43.8" thickBot="1" x14ac:dyDescent="0.3">
      <c r="E1580" s="521" t="s">
        <v>417</v>
      </c>
      <c r="F1580" s="14" t="s">
        <v>376</v>
      </c>
      <c r="G1580" s="524" t="s">
        <v>418</v>
      </c>
      <c r="H1580" s="525" t="s">
        <v>419</v>
      </c>
      <c r="I1580" s="405" t="s">
        <v>377</v>
      </c>
    </row>
    <row r="1581" spans="5:9" ht="43.8" thickBot="1" x14ac:dyDescent="0.3">
      <c r="E1581" s="521" t="s">
        <v>417</v>
      </c>
      <c r="F1581" s="14" t="s">
        <v>376</v>
      </c>
      <c r="G1581" s="524" t="s">
        <v>418</v>
      </c>
      <c r="H1581" s="525" t="s">
        <v>419</v>
      </c>
      <c r="I1581" s="405" t="s">
        <v>377</v>
      </c>
    </row>
    <row r="1582" spans="5:9" ht="43.8" thickBot="1" x14ac:dyDescent="0.3">
      <c r="E1582" s="521" t="s">
        <v>417</v>
      </c>
      <c r="F1582" s="14" t="s">
        <v>376</v>
      </c>
      <c r="G1582" s="524" t="s">
        <v>418</v>
      </c>
      <c r="H1582" s="525" t="s">
        <v>419</v>
      </c>
      <c r="I1582" s="405" t="s">
        <v>377</v>
      </c>
    </row>
    <row r="1583" spans="5:9" ht="43.8" thickBot="1" x14ac:dyDescent="0.3">
      <c r="E1583" s="521" t="s">
        <v>417</v>
      </c>
      <c r="F1583" s="14" t="s">
        <v>376</v>
      </c>
      <c r="G1583" s="524" t="s">
        <v>418</v>
      </c>
      <c r="H1583" s="525" t="s">
        <v>419</v>
      </c>
      <c r="I1583" s="405" t="s">
        <v>377</v>
      </c>
    </row>
    <row r="1584" spans="5:9" ht="43.8" thickBot="1" x14ac:dyDescent="0.3">
      <c r="E1584" s="521" t="s">
        <v>417</v>
      </c>
      <c r="F1584" s="14" t="s">
        <v>376</v>
      </c>
      <c r="G1584" s="524" t="s">
        <v>418</v>
      </c>
      <c r="H1584" s="525" t="s">
        <v>419</v>
      </c>
      <c r="I1584" s="405" t="s">
        <v>377</v>
      </c>
    </row>
    <row r="1585" spans="5:9" ht="43.8" thickBot="1" x14ac:dyDescent="0.3">
      <c r="E1585" s="521" t="s">
        <v>417</v>
      </c>
      <c r="F1585" s="14" t="s">
        <v>376</v>
      </c>
      <c r="G1585" s="524" t="s">
        <v>418</v>
      </c>
      <c r="H1585" s="525" t="s">
        <v>419</v>
      </c>
      <c r="I1585" s="405" t="s">
        <v>377</v>
      </c>
    </row>
    <row r="1586" spans="5:9" ht="43.8" thickBot="1" x14ac:dyDescent="0.3">
      <c r="E1586" s="521" t="s">
        <v>417</v>
      </c>
      <c r="F1586" s="14" t="s">
        <v>376</v>
      </c>
      <c r="G1586" s="524" t="s">
        <v>418</v>
      </c>
      <c r="H1586" s="525" t="s">
        <v>419</v>
      </c>
      <c r="I1586" s="405" t="s">
        <v>377</v>
      </c>
    </row>
    <row r="1587" spans="5:9" ht="43.8" thickBot="1" x14ac:dyDescent="0.3">
      <c r="E1587" s="521" t="s">
        <v>417</v>
      </c>
      <c r="F1587" s="14" t="s">
        <v>376</v>
      </c>
      <c r="G1587" s="524" t="s">
        <v>418</v>
      </c>
      <c r="H1587" s="525" t="s">
        <v>419</v>
      </c>
      <c r="I1587" s="405" t="s">
        <v>377</v>
      </c>
    </row>
    <row r="1588" spans="5:9" ht="43.8" thickBot="1" x14ac:dyDescent="0.3">
      <c r="E1588" s="521" t="s">
        <v>417</v>
      </c>
      <c r="F1588" s="14" t="s">
        <v>376</v>
      </c>
      <c r="G1588" s="524" t="s">
        <v>418</v>
      </c>
      <c r="H1588" s="525" t="s">
        <v>419</v>
      </c>
      <c r="I1588" s="405" t="s">
        <v>377</v>
      </c>
    </row>
    <row r="1589" spans="5:9" ht="43.8" thickBot="1" x14ac:dyDescent="0.3">
      <c r="E1589" s="521" t="s">
        <v>417</v>
      </c>
      <c r="F1589" s="14" t="s">
        <v>376</v>
      </c>
      <c r="G1589" s="524" t="s">
        <v>418</v>
      </c>
      <c r="H1589" s="525" t="s">
        <v>419</v>
      </c>
      <c r="I1589" s="405" t="s">
        <v>377</v>
      </c>
    </row>
    <row r="1590" spans="5:9" ht="43.8" thickBot="1" x14ac:dyDescent="0.3">
      <c r="E1590" s="521" t="s">
        <v>417</v>
      </c>
      <c r="F1590" s="14" t="s">
        <v>376</v>
      </c>
      <c r="G1590" s="524" t="s">
        <v>418</v>
      </c>
      <c r="H1590" s="525" t="s">
        <v>419</v>
      </c>
      <c r="I1590" s="405" t="s">
        <v>377</v>
      </c>
    </row>
    <row r="1591" spans="5:9" ht="43.8" thickBot="1" x14ac:dyDescent="0.3">
      <c r="E1591" s="521" t="s">
        <v>417</v>
      </c>
      <c r="F1591" s="14" t="s">
        <v>376</v>
      </c>
      <c r="G1591" s="524" t="s">
        <v>418</v>
      </c>
      <c r="H1591" s="525" t="s">
        <v>419</v>
      </c>
      <c r="I1591" s="405" t="s">
        <v>377</v>
      </c>
    </row>
    <row r="1592" spans="5:9" ht="43.8" thickBot="1" x14ac:dyDescent="0.3">
      <c r="E1592" s="521" t="s">
        <v>417</v>
      </c>
      <c r="F1592" s="14" t="s">
        <v>376</v>
      </c>
      <c r="G1592" s="524" t="s">
        <v>418</v>
      </c>
      <c r="H1592" s="525" t="s">
        <v>419</v>
      </c>
      <c r="I1592" s="405" t="s">
        <v>377</v>
      </c>
    </row>
    <row r="1593" spans="5:9" ht="43.8" thickBot="1" x14ac:dyDescent="0.3">
      <c r="E1593" s="521" t="s">
        <v>417</v>
      </c>
      <c r="F1593" s="14" t="s">
        <v>376</v>
      </c>
      <c r="G1593" s="524" t="s">
        <v>418</v>
      </c>
      <c r="H1593" s="525" t="s">
        <v>419</v>
      </c>
      <c r="I1593" s="405" t="s">
        <v>377</v>
      </c>
    </row>
    <row r="1594" spans="5:9" ht="43.8" thickBot="1" x14ac:dyDescent="0.3">
      <c r="E1594" s="521" t="s">
        <v>417</v>
      </c>
      <c r="F1594" s="14" t="s">
        <v>376</v>
      </c>
      <c r="G1594" s="524" t="s">
        <v>418</v>
      </c>
      <c r="H1594" s="525" t="s">
        <v>419</v>
      </c>
      <c r="I1594" s="405" t="s">
        <v>377</v>
      </c>
    </row>
    <row r="1595" spans="5:9" ht="43.8" thickBot="1" x14ac:dyDescent="0.3">
      <c r="E1595" s="521" t="s">
        <v>417</v>
      </c>
      <c r="F1595" s="14" t="s">
        <v>376</v>
      </c>
      <c r="G1595" s="524" t="s">
        <v>418</v>
      </c>
      <c r="H1595" s="525" t="s">
        <v>419</v>
      </c>
      <c r="I1595" s="405" t="s">
        <v>377</v>
      </c>
    </row>
    <row r="1596" spans="5:9" ht="43.8" thickBot="1" x14ac:dyDescent="0.3">
      <c r="E1596" s="521" t="s">
        <v>417</v>
      </c>
      <c r="F1596" s="14" t="s">
        <v>376</v>
      </c>
      <c r="G1596" s="524" t="s">
        <v>418</v>
      </c>
      <c r="H1596" s="525" t="s">
        <v>419</v>
      </c>
      <c r="I1596" s="405" t="s">
        <v>377</v>
      </c>
    </row>
    <row r="1597" spans="5:9" ht="43.8" thickBot="1" x14ac:dyDescent="0.3">
      <c r="E1597" s="521" t="s">
        <v>417</v>
      </c>
      <c r="F1597" s="14" t="s">
        <v>376</v>
      </c>
      <c r="G1597" s="524" t="s">
        <v>418</v>
      </c>
      <c r="H1597" s="525" t="s">
        <v>419</v>
      </c>
      <c r="I1597" s="405" t="s">
        <v>377</v>
      </c>
    </row>
    <row r="1598" spans="5:9" ht="43.8" thickBot="1" x14ac:dyDescent="0.3">
      <c r="E1598" s="521" t="s">
        <v>417</v>
      </c>
      <c r="F1598" s="14" t="s">
        <v>376</v>
      </c>
      <c r="G1598" s="524" t="s">
        <v>418</v>
      </c>
      <c r="H1598" s="525" t="s">
        <v>419</v>
      </c>
      <c r="I1598" s="405" t="s">
        <v>377</v>
      </c>
    </row>
    <row r="1599" spans="5:9" ht="43.8" thickBot="1" x14ac:dyDescent="0.3">
      <c r="E1599" s="521" t="s">
        <v>417</v>
      </c>
      <c r="F1599" s="14" t="s">
        <v>376</v>
      </c>
      <c r="G1599" s="524" t="s">
        <v>418</v>
      </c>
      <c r="H1599" s="525" t="s">
        <v>419</v>
      </c>
      <c r="I1599" s="405" t="s">
        <v>377</v>
      </c>
    </row>
    <row r="1600" spans="5:9" ht="43.8" thickBot="1" x14ac:dyDescent="0.3">
      <c r="E1600" s="521" t="s">
        <v>417</v>
      </c>
      <c r="F1600" s="14" t="s">
        <v>376</v>
      </c>
      <c r="G1600" s="524" t="s">
        <v>418</v>
      </c>
      <c r="H1600" s="525" t="s">
        <v>419</v>
      </c>
      <c r="I1600" s="405" t="s">
        <v>377</v>
      </c>
    </row>
    <row r="1601" spans="5:9" ht="43.8" thickBot="1" x14ac:dyDescent="0.3">
      <c r="E1601" s="521" t="s">
        <v>417</v>
      </c>
      <c r="F1601" s="14" t="s">
        <v>376</v>
      </c>
      <c r="G1601" s="524" t="s">
        <v>418</v>
      </c>
      <c r="H1601" s="525" t="s">
        <v>419</v>
      </c>
      <c r="I1601" s="405" t="s">
        <v>377</v>
      </c>
    </row>
    <row r="1602" spans="5:9" ht="43.8" thickBot="1" x14ac:dyDescent="0.3">
      <c r="E1602" s="521" t="s">
        <v>417</v>
      </c>
      <c r="F1602" s="14" t="s">
        <v>376</v>
      </c>
      <c r="G1602" s="524" t="s">
        <v>418</v>
      </c>
      <c r="H1602" s="525" t="s">
        <v>419</v>
      </c>
      <c r="I1602" s="405" t="s">
        <v>377</v>
      </c>
    </row>
    <row r="1603" spans="5:9" ht="43.8" thickBot="1" x14ac:dyDescent="0.3">
      <c r="E1603" s="521" t="s">
        <v>417</v>
      </c>
      <c r="F1603" s="14" t="s">
        <v>376</v>
      </c>
      <c r="G1603" s="524" t="s">
        <v>418</v>
      </c>
      <c r="H1603" s="525" t="s">
        <v>419</v>
      </c>
      <c r="I1603" s="405" t="s">
        <v>377</v>
      </c>
    </row>
    <row r="1604" spans="5:9" ht="43.8" thickBot="1" x14ac:dyDescent="0.3">
      <c r="E1604" s="521" t="s">
        <v>417</v>
      </c>
      <c r="F1604" s="14" t="s">
        <v>376</v>
      </c>
      <c r="G1604" s="524" t="s">
        <v>418</v>
      </c>
      <c r="H1604" s="525" t="s">
        <v>419</v>
      </c>
      <c r="I1604" s="405" t="s">
        <v>377</v>
      </c>
    </row>
    <row r="1605" spans="5:9" ht="43.8" thickBot="1" x14ac:dyDescent="0.3">
      <c r="E1605" s="521" t="s">
        <v>417</v>
      </c>
      <c r="F1605" s="14" t="s">
        <v>376</v>
      </c>
      <c r="G1605" s="524" t="s">
        <v>418</v>
      </c>
      <c r="H1605" s="525" t="s">
        <v>419</v>
      </c>
      <c r="I1605" s="405" t="s">
        <v>377</v>
      </c>
    </row>
    <row r="1606" spans="5:9" ht="43.8" thickBot="1" x14ac:dyDescent="0.3">
      <c r="E1606" s="521" t="s">
        <v>417</v>
      </c>
      <c r="F1606" s="14" t="s">
        <v>376</v>
      </c>
      <c r="G1606" s="524" t="s">
        <v>418</v>
      </c>
      <c r="H1606" s="525" t="s">
        <v>419</v>
      </c>
      <c r="I1606" s="405" t="s">
        <v>377</v>
      </c>
    </row>
    <row r="1607" spans="5:9" ht="43.8" thickBot="1" x14ac:dyDescent="0.3">
      <c r="E1607" s="521" t="s">
        <v>417</v>
      </c>
      <c r="F1607" s="14" t="s">
        <v>376</v>
      </c>
      <c r="G1607" s="524" t="s">
        <v>418</v>
      </c>
      <c r="H1607" s="525" t="s">
        <v>419</v>
      </c>
      <c r="I1607" s="405" t="s">
        <v>377</v>
      </c>
    </row>
    <row r="1608" spans="5:9" ht="43.8" thickBot="1" x14ac:dyDescent="0.3">
      <c r="E1608" s="521" t="s">
        <v>417</v>
      </c>
      <c r="F1608" s="14" t="s">
        <v>376</v>
      </c>
      <c r="G1608" s="524" t="s">
        <v>418</v>
      </c>
      <c r="H1608" s="525" t="s">
        <v>419</v>
      </c>
      <c r="I1608" s="405" t="s">
        <v>377</v>
      </c>
    </row>
    <row r="1609" spans="5:9" ht="43.8" thickBot="1" x14ac:dyDescent="0.3">
      <c r="E1609" s="521" t="s">
        <v>417</v>
      </c>
      <c r="F1609" s="14" t="s">
        <v>376</v>
      </c>
      <c r="G1609" s="524" t="s">
        <v>418</v>
      </c>
      <c r="H1609" s="525" t="s">
        <v>419</v>
      </c>
      <c r="I1609" s="405" t="s">
        <v>377</v>
      </c>
    </row>
    <row r="1610" spans="5:9" ht="43.8" thickBot="1" x14ac:dyDescent="0.3">
      <c r="E1610" s="521" t="s">
        <v>417</v>
      </c>
      <c r="F1610" s="14" t="s">
        <v>376</v>
      </c>
      <c r="G1610" s="524" t="s">
        <v>418</v>
      </c>
      <c r="H1610" s="525" t="s">
        <v>419</v>
      </c>
      <c r="I1610" s="405" t="s">
        <v>377</v>
      </c>
    </row>
    <row r="1611" spans="5:9" ht="43.8" thickBot="1" x14ac:dyDescent="0.3">
      <c r="E1611" s="521" t="s">
        <v>417</v>
      </c>
      <c r="F1611" s="14" t="s">
        <v>376</v>
      </c>
      <c r="G1611" s="524" t="s">
        <v>418</v>
      </c>
      <c r="H1611" s="525" t="s">
        <v>419</v>
      </c>
      <c r="I1611" s="405" t="s">
        <v>377</v>
      </c>
    </row>
    <row r="1612" spans="5:9" ht="43.8" thickBot="1" x14ac:dyDescent="0.3">
      <c r="E1612" s="521" t="s">
        <v>417</v>
      </c>
      <c r="F1612" s="14" t="s">
        <v>376</v>
      </c>
      <c r="G1612" s="524" t="s">
        <v>418</v>
      </c>
      <c r="H1612" s="525" t="s">
        <v>419</v>
      </c>
      <c r="I1612" s="405" t="s">
        <v>377</v>
      </c>
    </row>
    <row r="1613" spans="5:9" ht="43.8" thickBot="1" x14ac:dyDescent="0.3">
      <c r="E1613" s="521" t="s">
        <v>417</v>
      </c>
      <c r="F1613" s="14" t="s">
        <v>376</v>
      </c>
      <c r="G1613" s="524" t="s">
        <v>418</v>
      </c>
      <c r="H1613" s="525" t="s">
        <v>419</v>
      </c>
      <c r="I1613" s="405" t="s">
        <v>377</v>
      </c>
    </row>
    <row r="1614" spans="5:9" ht="43.8" thickBot="1" x14ac:dyDescent="0.3">
      <c r="E1614" s="521" t="s">
        <v>417</v>
      </c>
      <c r="F1614" s="14" t="s">
        <v>376</v>
      </c>
      <c r="G1614" s="524" t="s">
        <v>418</v>
      </c>
      <c r="H1614" s="525" t="s">
        <v>419</v>
      </c>
      <c r="I1614" s="405" t="s">
        <v>377</v>
      </c>
    </row>
    <row r="1615" spans="5:9" ht="43.8" thickBot="1" x14ac:dyDescent="0.3">
      <c r="E1615" s="521" t="s">
        <v>417</v>
      </c>
      <c r="F1615" s="14" t="s">
        <v>376</v>
      </c>
      <c r="G1615" s="524" t="s">
        <v>418</v>
      </c>
      <c r="H1615" s="525" t="s">
        <v>419</v>
      </c>
      <c r="I1615" s="405" t="s">
        <v>377</v>
      </c>
    </row>
    <row r="1616" spans="5:9" ht="43.8" thickBot="1" x14ac:dyDescent="0.3">
      <c r="E1616" s="521" t="s">
        <v>417</v>
      </c>
      <c r="F1616" s="14" t="s">
        <v>376</v>
      </c>
      <c r="G1616" s="524" t="s">
        <v>418</v>
      </c>
      <c r="H1616" s="525" t="s">
        <v>419</v>
      </c>
      <c r="I1616" s="405" t="s">
        <v>377</v>
      </c>
    </row>
    <row r="1617" spans="5:9" ht="43.8" thickBot="1" x14ac:dyDescent="0.3">
      <c r="E1617" s="521" t="s">
        <v>417</v>
      </c>
      <c r="F1617" s="14" t="s">
        <v>376</v>
      </c>
      <c r="G1617" s="524" t="s">
        <v>418</v>
      </c>
      <c r="H1617" s="525" t="s">
        <v>419</v>
      </c>
      <c r="I1617" s="405" t="s">
        <v>377</v>
      </c>
    </row>
    <row r="1618" spans="5:9" ht="43.8" thickBot="1" x14ac:dyDescent="0.3">
      <c r="E1618" s="521" t="s">
        <v>417</v>
      </c>
      <c r="F1618" s="14" t="s">
        <v>376</v>
      </c>
      <c r="G1618" s="524" t="s">
        <v>418</v>
      </c>
      <c r="H1618" s="525" t="s">
        <v>419</v>
      </c>
      <c r="I1618" s="405" t="s">
        <v>377</v>
      </c>
    </row>
    <row r="1619" spans="5:9" ht="43.8" thickBot="1" x14ac:dyDescent="0.3">
      <c r="E1619" s="521" t="s">
        <v>417</v>
      </c>
      <c r="F1619" s="14" t="s">
        <v>376</v>
      </c>
      <c r="G1619" s="524" t="s">
        <v>418</v>
      </c>
      <c r="H1619" s="525" t="s">
        <v>419</v>
      </c>
      <c r="I1619" s="405" t="s">
        <v>377</v>
      </c>
    </row>
    <row r="1620" spans="5:9" ht="43.8" thickBot="1" x14ac:dyDescent="0.3">
      <c r="E1620" s="521" t="s">
        <v>417</v>
      </c>
      <c r="F1620" s="14" t="s">
        <v>376</v>
      </c>
      <c r="G1620" s="524" t="s">
        <v>418</v>
      </c>
      <c r="H1620" s="525" t="s">
        <v>419</v>
      </c>
      <c r="I1620" s="405" t="s">
        <v>377</v>
      </c>
    </row>
    <row r="1621" spans="5:9" ht="43.8" thickBot="1" x14ac:dyDescent="0.3">
      <c r="E1621" s="521" t="s">
        <v>417</v>
      </c>
      <c r="F1621" s="14" t="s">
        <v>376</v>
      </c>
      <c r="G1621" s="524" t="s">
        <v>418</v>
      </c>
      <c r="H1621" s="525" t="s">
        <v>419</v>
      </c>
      <c r="I1621" s="405" t="s">
        <v>377</v>
      </c>
    </row>
    <row r="1622" spans="5:9" ht="43.8" thickBot="1" x14ac:dyDescent="0.3">
      <c r="E1622" s="521" t="s">
        <v>417</v>
      </c>
      <c r="F1622" s="14" t="s">
        <v>376</v>
      </c>
      <c r="G1622" s="524" t="s">
        <v>418</v>
      </c>
      <c r="H1622" s="525" t="s">
        <v>419</v>
      </c>
      <c r="I1622" s="405" t="s">
        <v>377</v>
      </c>
    </row>
    <row r="1623" spans="5:9" ht="43.8" thickBot="1" x14ac:dyDescent="0.3">
      <c r="E1623" s="521" t="s">
        <v>417</v>
      </c>
      <c r="F1623" s="14" t="s">
        <v>376</v>
      </c>
      <c r="G1623" s="524" t="s">
        <v>418</v>
      </c>
      <c r="H1623" s="525" t="s">
        <v>419</v>
      </c>
      <c r="I1623" s="405" t="s">
        <v>377</v>
      </c>
    </row>
    <row r="1624" spans="5:9" ht="43.8" thickBot="1" x14ac:dyDescent="0.3">
      <c r="E1624" s="521" t="s">
        <v>417</v>
      </c>
      <c r="F1624" s="14" t="s">
        <v>376</v>
      </c>
      <c r="G1624" s="524" t="s">
        <v>418</v>
      </c>
      <c r="H1624" s="525" t="s">
        <v>419</v>
      </c>
      <c r="I1624" s="405" t="s">
        <v>377</v>
      </c>
    </row>
    <row r="1625" spans="5:9" ht="43.8" thickBot="1" x14ac:dyDescent="0.3">
      <c r="E1625" s="521" t="s">
        <v>417</v>
      </c>
      <c r="F1625" s="14" t="s">
        <v>376</v>
      </c>
      <c r="G1625" s="524" t="s">
        <v>418</v>
      </c>
      <c r="H1625" s="525" t="s">
        <v>419</v>
      </c>
      <c r="I1625" s="405" t="s">
        <v>377</v>
      </c>
    </row>
    <row r="1626" spans="5:9" ht="43.8" thickBot="1" x14ac:dyDescent="0.3">
      <c r="E1626" s="521" t="s">
        <v>417</v>
      </c>
      <c r="F1626" s="14" t="s">
        <v>376</v>
      </c>
      <c r="G1626" s="524" t="s">
        <v>418</v>
      </c>
      <c r="H1626" s="525" t="s">
        <v>419</v>
      </c>
      <c r="I1626" s="405" t="s">
        <v>377</v>
      </c>
    </row>
    <row r="1627" spans="5:9" ht="43.8" thickBot="1" x14ac:dyDescent="0.3">
      <c r="E1627" s="521" t="s">
        <v>417</v>
      </c>
      <c r="F1627" s="14" t="s">
        <v>376</v>
      </c>
      <c r="G1627" s="524" t="s">
        <v>418</v>
      </c>
      <c r="H1627" s="525" t="s">
        <v>419</v>
      </c>
      <c r="I1627" s="405" t="s">
        <v>377</v>
      </c>
    </row>
    <row r="1628" spans="5:9" ht="43.8" thickBot="1" x14ac:dyDescent="0.3">
      <c r="E1628" s="521" t="s">
        <v>417</v>
      </c>
      <c r="F1628" s="14" t="s">
        <v>376</v>
      </c>
      <c r="G1628" s="524" t="s">
        <v>418</v>
      </c>
      <c r="H1628" s="525" t="s">
        <v>419</v>
      </c>
      <c r="I1628" s="405" t="s">
        <v>377</v>
      </c>
    </row>
    <row r="1629" spans="5:9" ht="43.8" thickBot="1" x14ac:dyDescent="0.3">
      <c r="E1629" s="521" t="s">
        <v>417</v>
      </c>
      <c r="F1629" s="14" t="s">
        <v>376</v>
      </c>
      <c r="G1629" s="524" t="s">
        <v>418</v>
      </c>
      <c r="H1629" s="525" t="s">
        <v>419</v>
      </c>
      <c r="I1629" s="405" t="s">
        <v>377</v>
      </c>
    </row>
    <row r="1630" spans="5:9" ht="43.8" thickBot="1" x14ac:dyDescent="0.3">
      <c r="E1630" s="521" t="s">
        <v>417</v>
      </c>
      <c r="F1630" s="14" t="s">
        <v>376</v>
      </c>
      <c r="G1630" s="524" t="s">
        <v>418</v>
      </c>
      <c r="H1630" s="525" t="s">
        <v>419</v>
      </c>
      <c r="I1630" s="405" t="s">
        <v>377</v>
      </c>
    </row>
    <row r="1631" spans="5:9" ht="43.8" thickBot="1" x14ac:dyDescent="0.3">
      <c r="E1631" s="521" t="s">
        <v>417</v>
      </c>
      <c r="F1631" s="14" t="s">
        <v>376</v>
      </c>
      <c r="G1631" s="524" t="s">
        <v>418</v>
      </c>
      <c r="H1631" s="525" t="s">
        <v>419</v>
      </c>
      <c r="I1631" s="405" t="s">
        <v>377</v>
      </c>
    </row>
    <row r="1632" spans="5:9" ht="43.8" thickBot="1" x14ac:dyDescent="0.3">
      <c r="E1632" s="521" t="s">
        <v>417</v>
      </c>
      <c r="F1632" s="14" t="s">
        <v>376</v>
      </c>
      <c r="G1632" s="524" t="s">
        <v>418</v>
      </c>
      <c r="H1632" s="525" t="s">
        <v>419</v>
      </c>
      <c r="I1632" s="405" t="s">
        <v>377</v>
      </c>
    </row>
    <row r="1633" spans="5:9" ht="43.8" thickBot="1" x14ac:dyDescent="0.3">
      <c r="E1633" s="521" t="s">
        <v>417</v>
      </c>
      <c r="F1633" s="14" t="s">
        <v>376</v>
      </c>
      <c r="G1633" s="524" t="s">
        <v>418</v>
      </c>
      <c r="H1633" s="525" t="s">
        <v>419</v>
      </c>
      <c r="I1633" s="405" t="s">
        <v>377</v>
      </c>
    </row>
    <row r="1634" spans="5:9" ht="43.8" thickBot="1" x14ac:dyDescent="0.3">
      <c r="E1634" s="521" t="s">
        <v>417</v>
      </c>
      <c r="F1634" s="14" t="s">
        <v>376</v>
      </c>
      <c r="G1634" s="524" t="s">
        <v>418</v>
      </c>
      <c r="H1634" s="525" t="s">
        <v>419</v>
      </c>
      <c r="I1634" s="405" t="s">
        <v>377</v>
      </c>
    </row>
    <row r="1635" spans="5:9" ht="43.8" thickBot="1" x14ac:dyDescent="0.3">
      <c r="E1635" s="521" t="s">
        <v>417</v>
      </c>
      <c r="F1635" s="14" t="s">
        <v>376</v>
      </c>
      <c r="G1635" s="524" t="s">
        <v>418</v>
      </c>
      <c r="H1635" s="525" t="s">
        <v>419</v>
      </c>
      <c r="I1635" s="405" t="s">
        <v>377</v>
      </c>
    </row>
    <row r="1636" spans="5:9" ht="43.8" thickBot="1" x14ac:dyDescent="0.3">
      <c r="E1636" s="521" t="s">
        <v>417</v>
      </c>
      <c r="F1636" s="14" t="s">
        <v>376</v>
      </c>
      <c r="G1636" s="524" t="s">
        <v>418</v>
      </c>
      <c r="H1636" s="525" t="s">
        <v>419</v>
      </c>
      <c r="I1636" s="405" t="s">
        <v>377</v>
      </c>
    </row>
    <row r="1637" spans="5:9" ht="43.8" thickBot="1" x14ac:dyDescent="0.3">
      <c r="E1637" s="521" t="s">
        <v>417</v>
      </c>
      <c r="F1637" s="14" t="s">
        <v>376</v>
      </c>
      <c r="G1637" s="524" t="s">
        <v>418</v>
      </c>
      <c r="H1637" s="525" t="s">
        <v>419</v>
      </c>
      <c r="I1637" s="405" t="s">
        <v>377</v>
      </c>
    </row>
    <row r="1638" spans="5:9" ht="43.8" thickBot="1" x14ac:dyDescent="0.3">
      <c r="E1638" s="521" t="s">
        <v>417</v>
      </c>
      <c r="F1638" s="14" t="s">
        <v>376</v>
      </c>
      <c r="G1638" s="524" t="s">
        <v>418</v>
      </c>
      <c r="H1638" s="525" t="s">
        <v>419</v>
      </c>
      <c r="I1638" s="405" t="s">
        <v>377</v>
      </c>
    </row>
    <row r="1639" spans="5:9" ht="43.8" thickBot="1" x14ac:dyDescent="0.3">
      <c r="E1639" s="521" t="s">
        <v>417</v>
      </c>
      <c r="F1639" s="14" t="s">
        <v>376</v>
      </c>
      <c r="G1639" s="524" t="s">
        <v>418</v>
      </c>
      <c r="H1639" s="525" t="s">
        <v>419</v>
      </c>
      <c r="I1639" s="405" t="s">
        <v>377</v>
      </c>
    </row>
    <row r="1640" spans="5:9" ht="43.8" thickBot="1" x14ac:dyDescent="0.3">
      <c r="E1640" s="521" t="s">
        <v>417</v>
      </c>
      <c r="F1640" s="14" t="s">
        <v>376</v>
      </c>
      <c r="G1640" s="524" t="s">
        <v>418</v>
      </c>
      <c r="H1640" s="525" t="s">
        <v>419</v>
      </c>
      <c r="I1640" s="405" t="s">
        <v>377</v>
      </c>
    </row>
    <row r="1641" spans="5:9" ht="43.8" thickBot="1" x14ac:dyDescent="0.3">
      <c r="E1641" s="521" t="s">
        <v>417</v>
      </c>
      <c r="F1641" s="14" t="s">
        <v>376</v>
      </c>
      <c r="G1641" s="524" t="s">
        <v>418</v>
      </c>
      <c r="H1641" s="525" t="s">
        <v>419</v>
      </c>
      <c r="I1641" s="405" t="s">
        <v>377</v>
      </c>
    </row>
    <row r="1642" spans="5:9" ht="43.8" thickBot="1" x14ac:dyDescent="0.3">
      <c r="E1642" s="521" t="s">
        <v>417</v>
      </c>
      <c r="F1642" s="14" t="s">
        <v>376</v>
      </c>
      <c r="G1642" s="524" t="s">
        <v>418</v>
      </c>
      <c r="H1642" s="525" t="s">
        <v>419</v>
      </c>
      <c r="I1642" s="405" t="s">
        <v>377</v>
      </c>
    </row>
    <row r="1643" spans="5:9" ht="43.8" thickBot="1" x14ac:dyDescent="0.3">
      <c r="E1643" s="521" t="s">
        <v>417</v>
      </c>
      <c r="F1643" s="14" t="s">
        <v>376</v>
      </c>
      <c r="G1643" s="524" t="s">
        <v>418</v>
      </c>
      <c r="H1643" s="525" t="s">
        <v>419</v>
      </c>
      <c r="I1643" s="405" t="s">
        <v>377</v>
      </c>
    </row>
    <row r="1644" spans="5:9" ht="43.8" thickBot="1" x14ac:dyDescent="0.3">
      <c r="E1644" s="521" t="s">
        <v>417</v>
      </c>
      <c r="F1644" s="14" t="s">
        <v>376</v>
      </c>
      <c r="G1644" s="524" t="s">
        <v>418</v>
      </c>
      <c r="H1644" s="525" t="s">
        <v>419</v>
      </c>
      <c r="I1644" s="405" t="s">
        <v>377</v>
      </c>
    </row>
    <row r="1645" spans="5:9" ht="43.8" thickBot="1" x14ac:dyDescent="0.3">
      <c r="E1645" s="521" t="s">
        <v>417</v>
      </c>
      <c r="F1645" s="14" t="s">
        <v>376</v>
      </c>
      <c r="G1645" s="524" t="s">
        <v>418</v>
      </c>
      <c r="H1645" s="525" t="s">
        <v>419</v>
      </c>
      <c r="I1645" s="405" t="s">
        <v>377</v>
      </c>
    </row>
    <row r="1646" spans="5:9" ht="43.8" thickBot="1" x14ac:dyDescent="0.3">
      <c r="E1646" s="521" t="s">
        <v>417</v>
      </c>
      <c r="F1646" s="14" t="s">
        <v>376</v>
      </c>
      <c r="G1646" s="524" t="s">
        <v>418</v>
      </c>
      <c r="H1646" s="525" t="s">
        <v>419</v>
      </c>
      <c r="I1646" s="405" t="s">
        <v>377</v>
      </c>
    </row>
    <row r="1647" spans="5:9" ht="43.8" thickBot="1" x14ac:dyDescent="0.3">
      <c r="E1647" s="521" t="s">
        <v>417</v>
      </c>
      <c r="F1647" s="14" t="s">
        <v>376</v>
      </c>
      <c r="G1647" s="524" t="s">
        <v>418</v>
      </c>
      <c r="H1647" s="525" t="s">
        <v>419</v>
      </c>
      <c r="I1647" s="405" t="s">
        <v>377</v>
      </c>
    </row>
    <row r="1648" spans="5:9" ht="43.8" thickBot="1" x14ac:dyDescent="0.3">
      <c r="E1648" s="521" t="s">
        <v>417</v>
      </c>
      <c r="F1648" s="14" t="s">
        <v>376</v>
      </c>
      <c r="G1648" s="524" t="s">
        <v>418</v>
      </c>
      <c r="H1648" s="525" t="s">
        <v>419</v>
      </c>
      <c r="I1648" s="405" t="s">
        <v>377</v>
      </c>
    </row>
    <row r="1649" spans="5:9" ht="43.8" thickBot="1" x14ac:dyDescent="0.3">
      <c r="E1649" s="521" t="s">
        <v>417</v>
      </c>
      <c r="F1649" s="14" t="s">
        <v>376</v>
      </c>
      <c r="G1649" s="524" t="s">
        <v>418</v>
      </c>
      <c r="H1649" s="525" t="s">
        <v>419</v>
      </c>
      <c r="I1649" s="405" t="s">
        <v>377</v>
      </c>
    </row>
    <row r="1650" spans="5:9" ht="43.8" thickBot="1" x14ac:dyDescent="0.3">
      <c r="E1650" s="521" t="s">
        <v>417</v>
      </c>
      <c r="F1650" s="14" t="s">
        <v>376</v>
      </c>
      <c r="G1650" s="524" t="s">
        <v>418</v>
      </c>
      <c r="H1650" s="525" t="s">
        <v>419</v>
      </c>
      <c r="I1650" s="405" t="s">
        <v>377</v>
      </c>
    </row>
    <row r="1651" spans="5:9" ht="43.8" thickBot="1" x14ac:dyDescent="0.3">
      <c r="E1651" s="521" t="s">
        <v>417</v>
      </c>
      <c r="F1651" s="14" t="s">
        <v>376</v>
      </c>
      <c r="G1651" s="524" t="s">
        <v>418</v>
      </c>
      <c r="H1651" s="525" t="s">
        <v>419</v>
      </c>
      <c r="I1651" s="405" t="s">
        <v>377</v>
      </c>
    </row>
    <row r="1652" spans="5:9" ht="43.8" thickBot="1" x14ac:dyDescent="0.3">
      <c r="E1652" s="521" t="s">
        <v>417</v>
      </c>
      <c r="F1652" s="14" t="s">
        <v>376</v>
      </c>
      <c r="G1652" s="524" t="s">
        <v>418</v>
      </c>
      <c r="H1652" s="525" t="s">
        <v>419</v>
      </c>
      <c r="I1652" s="405" t="s">
        <v>377</v>
      </c>
    </row>
    <row r="1653" spans="5:9" ht="43.8" thickBot="1" x14ac:dyDescent="0.3">
      <c r="E1653" s="521" t="s">
        <v>417</v>
      </c>
      <c r="F1653" s="14" t="s">
        <v>376</v>
      </c>
      <c r="G1653" s="524" t="s">
        <v>418</v>
      </c>
      <c r="H1653" s="525" t="s">
        <v>419</v>
      </c>
      <c r="I1653" s="405" t="s">
        <v>377</v>
      </c>
    </row>
    <row r="1654" spans="5:9" ht="43.8" thickBot="1" x14ac:dyDescent="0.3">
      <c r="E1654" s="521" t="s">
        <v>417</v>
      </c>
      <c r="F1654" s="14" t="s">
        <v>376</v>
      </c>
      <c r="G1654" s="524" t="s">
        <v>418</v>
      </c>
      <c r="H1654" s="525" t="s">
        <v>419</v>
      </c>
      <c r="I1654" s="405" t="s">
        <v>377</v>
      </c>
    </row>
    <row r="1655" spans="5:9" ht="43.8" thickBot="1" x14ac:dyDescent="0.3">
      <c r="E1655" s="521" t="s">
        <v>417</v>
      </c>
      <c r="F1655" s="14" t="s">
        <v>376</v>
      </c>
      <c r="G1655" s="524" t="s">
        <v>418</v>
      </c>
      <c r="H1655" s="525" t="s">
        <v>419</v>
      </c>
      <c r="I1655" s="405" t="s">
        <v>377</v>
      </c>
    </row>
    <row r="1656" spans="5:9" ht="43.8" thickBot="1" x14ac:dyDescent="0.3">
      <c r="E1656" s="521" t="s">
        <v>417</v>
      </c>
      <c r="F1656" s="14" t="s">
        <v>376</v>
      </c>
      <c r="G1656" s="524" t="s">
        <v>418</v>
      </c>
      <c r="H1656" s="525" t="s">
        <v>419</v>
      </c>
      <c r="I1656" s="405" t="s">
        <v>377</v>
      </c>
    </row>
    <row r="1657" spans="5:9" ht="43.8" thickBot="1" x14ac:dyDescent="0.3">
      <c r="E1657" s="521" t="s">
        <v>417</v>
      </c>
      <c r="F1657" s="14" t="s">
        <v>376</v>
      </c>
      <c r="G1657" s="524" t="s">
        <v>418</v>
      </c>
      <c r="H1657" s="525" t="s">
        <v>419</v>
      </c>
      <c r="I1657" s="405" t="s">
        <v>377</v>
      </c>
    </row>
    <row r="1658" spans="5:9" ht="43.8" thickBot="1" x14ac:dyDescent="0.3">
      <c r="E1658" s="521" t="s">
        <v>417</v>
      </c>
      <c r="F1658" s="14" t="s">
        <v>376</v>
      </c>
      <c r="G1658" s="524" t="s">
        <v>418</v>
      </c>
      <c r="H1658" s="525" t="s">
        <v>419</v>
      </c>
      <c r="I1658" s="405" t="s">
        <v>377</v>
      </c>
    </row>
    <row r="1659" spans="5:9" ht="43.8" thickBot="1" x14ac:dyDescent="0.3">
      <c r="E1659" s="521" t="s">
        <v>417</v>
      </c>
      <c r="F1659" s="14" t="s">
        <v>376</v>
      </c>
      <c r="G1659" s="524" t="s">
        <v>418</v>
      </c>
      <c r="H1659" s="525" t="s">
        <v>419</v>
      </c>
      <c r="I1659" s="405" t="s">
        <v>377</v>
      </c>
    </row>
    <row r="1660" spans="5:9" ht="43.8" thickBot="1" x14ac:dyDescent="0.3">
      <c r="E1660" s="521" t="s">
        <v>417</v>
      </c>
      <c r="F1660" s="14" t="s">
        <v>376</v>
      </c>
      <c r="G1660" s="524" t="s">
        <v>418</v>
      </c>
      <c r="H1660" s="525" t="s">
        <v>419</v>
      </c>
      <c r="I1660" s="405" t="s">
        <v>377</v>
      </c>
    </row>
    <row r="1661" spans="5:9" ht="43.8" thickBot="1" x14ac:dyDescent="0.3">
      <c r="E1661" s="521" t="s">
        <v>417</v>
      </c>
      <c r="F1661" s="14" t="s">
        <v>376</v>
      </c>
      <c r="G1661" s="524" t="s">
        <v>418</v>
      </c>
      <c r="H1661" s="525" t="s">
        <v>419</v>
      </c>
      <c r="I1661" s="405" t="s">
        <v>377</v>
      </c>
    </row>
    <row r="1662" spans="5:9" ht="43.8" thickBot="1" x14ac:dyDescent="0.3">
      <c r="E1662" s="521" t="s">
        <v>417</v>
      </c>
      <c r="F1662" s="14" t="s">
        <v>376</v>
      </c>
      <c r="G1662" s="524" t="s">
        <v>418</v>
      </c>
      <c r="H1662" s="525" t="s">
        <v>419</v>
      </c>
      <c r="I1662" s="405" t="s">
        <v>377</v>
      </c>
    </row>
    <row r="1663" spans="5:9" ht="43.8" thickBot="1" x14ac:dyDescent="0.3">
      <c r="E1663" s="521" t="s">
        <v>417</v>
      </c>
      <c r="F1663" s="14" t="s">
        <v>376</v>
      </c>
      <c r="G1663" s="524" t="s">
        <v>418</v>
      </c>
      <c r="H1663" s="525" t="s">
        <v>419</v>
      </c>
      <c r="I1663" s="405" t="s">
        <v>377</v>
      </c>
    </row>
    <row r="1664" spans="5:9" ht="43.8" thickBot="1" x14ac:dyDescent="0.3">
      <c r="E1664" s="521" t="s">
        <v>417</v>
      </c>
      <c r="F1664" s="14" t="s">
        <v>376</v>
      </c>
      <c r="G1664" s="524" t="s">
        <v>418</v>
      </c>
      <c r="H1664" s="525" t="s">
        <v>419</v>
      </c>
      <c r="I1664" s="405" t="s">
        <v>377</v>
      </c>
    </row>
    <row r="1665" spans="5:9" ht="43.8" thickBot="1" x14ac:dyDescent="0.3">
      <c r="E1665" s="521" t="s">
        <v>417</v>
      </c>
      <c r="F1665" s="14" t="s">
        <v>376</v>
      </c>
      <c r="G1665" s="524" t="s">
        <v>418</v>
      </c>
      <c r="H1665" s="525" t="s">
        <v>419</v>
      </c>
      <c r="I1665" s="405" t="s">
        <v>377</v>
      </c>
    </row>
    <row r="1666" spans="5:9" ht="43.8" thickBot="1" x14ac:dyDescent="0.3">
      <c r="E1666" s="521" t="s">
        <v>417</v>
      </c>
      <c r="F1666" s="14" t="s">
        <v>376</v>
      </c>
      <c r="G1666" s="524" t="s">
        <v>418</v>
      </c>
      <c r="H1666" s="525" t="s">
        <v>419</v>
      </c>
      <c r="I1666" s="405" t="s">
        <v>377</v>
      </c>
    </row>
    <row r="1667" spans="5:9" ht="43.8" thickBot="1" x14ac:dyDescent="0.3">
      <c r="E1667" s="521" t="s">
        <v>417</v>
      </c>
      <c r="F1667" s="14" t="s">
        <v>376</v>
      </c>
      <c r="G1667" s="524" t="s">
        <v>418</v>
      </c>
      <c r="H1667" s="525" t="s">
        <v>419</v>
      </c>
      <c r="I1667" s="405" t="s">
        <v>377</v>
      </c>
    </row>
    <row r="1668" spans="5:9" ht="43.8" thickBot="1" x14ac:dyDescent="0.3">
      <c r="E1668" s="521" t="s">
        <v>417</v>
      </c>
      <c r="F1668" s="14" t="s">
        <v>376</v>
      </c>
      <c r="G1668" s="524" t="s">
        <v>418</v>
      </c>
      <c r="H1668" s="525" t="s">
        <v>419</v>
      </c>
      <c r="I1668" s="405" t="s">
        <v>377</v>
      </c>
    </row>
    <row r="1669" spans="5:9" ht="43.8" thickBot="1" x14ac:dyDescent="0.3">
      <c r="E1669" s="521" t="s">
        <v>417</v>
      </c>
      <c r="F1669" s="14" t="s">
        <v>376</v>
      </c>
      <c r="G1669" s="524" t="s">
        <v>418</v>
      </c>
      <c r="H1669" s="525" t="s">
        <v>419</v>
      </c>
      <c r="I1669" s="405" t="s">
        <v>377</v>
      </c>
    </row>
    <row r="1670" spans="5:9" ht="43.8" thickBot="1" x14ac:dyDescent="0.3">
      <c r="E1670" s="521" t="s">
        <v>417</v>
      </c>
      <c r="F1670" s="14" t="s">
        <v>376</v>
      </c>
      <c r="G1670" s="524" t="s">
        <v>418</v>
      </c>
      <c r="H1670" s="525" t="s">
        <v>419</v>
      </c>
      <c r="I1670" s="405" t="s">
        <v>377</v>
      </c>
    </row>
    <row r="1671" spans="5:9" ht="43.8" thickBot="1" x14ac:dyDescent="0.3">
      <c r="E1671" s="521" t="s">
        <v>417</v>
      </c>
      <c r="F1671" s="14" t="s">
        <v>376</v>
      </c>
      <c r="G1671" s="524" t="s">
        <v>418</v>
      </c>
      <c r="H1671" s="525" t="s">
        <v>419</v>
      </c>
      <c r="I1671" s="405" t="s">
        <v>377</v>
      </c>
    </row>
    <row r="1672" spans="5:9" ht="43.8" thickBot="1" x14ac:dyDescent="0.3">
      <c r="E1672" s="521" t="s">
        <v>417</v>
      </c>
      <c r="F1672" s="14" t="s">
        <v>376</v>
      </c>
      <c r="G1672" s="524" t="s">
        <v>418</v>
      </c>
      <c r="H1672" s="525" t="s">
        <v>419</v>
      </c>
      <c r="I1672" s="405" t="s">
        <v>377</v>
      </c>
    </row>
    <row r="1673" spans="5:9" ht="43.8" thickBot="1" x14ac:dyDescent="0.3">
      <c r="E1673" s="521" t="s">
        <v>417</v>
      </c>
      <c r="F1673" s="14" t="s">
        <v>376</v>
      </c>
      <c r="G1673" s="524" t="s">
        <v>418</v>
      </c>
      <c r="H1673" s="525" t="s">
        <v>419</v>
      </c>
      <c r="I1673" s="405" t="s">
        <v>377</v>
      </c>
    </row>
    <row r="1674" spans="5:9" ht="43.8" thickBot="1" x14ac:dyDescent="0.3">
      <c r="E1674" s="521" t="s">
        <v>417</v>
      </c>
      <c r="F1674" s="14" t="s">
        <v>376</v>
      </c>
      <c r="G1674" s="524" t="s">
        <v>418</v>
      </c>
      <c r="H1674" s="525" t="s">
        <v>419</v>
      </c>
      <c r="I1674" s="405" t="s">
        <v>377</v>
      </c>
    </row>
    <row r="1675" spans="5:9" ht="43.8" thickBot="1" x14ac:dyDescent="0.3">
      <c r="E1675" s="521" t="s">
        <v>417</v>
      </c>
      <c r="F1675" s="14" t="s">
        <v>376</v>
      </c>
      <c r="G1675" s="524" t="s">
        <v>418</v>
      </c>
      <c r="H1675" s="525" t="s">
        <v>419</v>
      </c>
      <c r="I1675" s="405" t="s">
        <v>377</v>
      </c>
    </row>
    <row r="1676" spans="5:9" ht="43.8" thickBot="1" x14ac:dyDescent="0.3">
      <c r="E1676" s="521" t="s">
        <v>417</v>
      </c>
      <c r="F1676" s="14" t="s">
        <v>376</v>
      </c>
      <c r="G1676" s="524" t="s">
        <v>418</v>
      </c>
      <c r="H1676" s="525" t="s">
        <v>419</v>
      </c>
      <c r="I1676" s="405" t="s">
        <v>377</v>
      </c>
    </row>
    <row r="1677" spans="5:9" ht="43.8" thickBot="1" x14ac:dyDescent="0.3">
      <c r="E1677" s="521" t="s">
        <v>417</v>
      </c>
      <c r="F1677" s="14" t="s">
        <v>376</v>
      </c>
      <c r="G1677" s="524" t="s">
        <v>418</v>
      </c>
      <c r="H1677" s="525" t="s">
        <v>419</v>
      </c>
      <c r="I1677" s="405" t="s">
        <v>377</v>
      </c>
    </row>
    <row r="1678" spans="5:9" ht="43.8" thickBot="1" x14ac:dyDescent="0.3">
      <c r="E1678" s="521" t="s">
        <v>417</v>
      </c>
      <c r="F1678" s="14" t="s">
        <v>376</v>
      </c>
      <c r="G1678" s="524" t="s">
        <v>418</v>
      </c>
      <c r="H1678" s="525" t="s">
        <v>419</v>
      </c>
      <c r="I1678" s="405" t="s">
        <v>377</v>
      </c>
    </row>
    <row r="1679" spans="5:9" ht="43.8" thickBot="1" x14ac:dyDescent="0.3">
      <c r="E1679" s="521" t="s">
        <v>417</v>
      </c>
      <c r="F1679" s="14" t="s">
        <v>376</v>
      </c>
      <c r="G1679" s="524" t="s">
        <v>418</v>
      </c>
      <c r="H1679" s="525" t="s">
        <v>419</v>
      </c>
      <c r="I1679" s="405" t="s">
        <v>377</v>
      </c>
    </row>
    <row r="1680" spans="5:9" ht="43.8" thickBot="1" x14ac:dyDescent="0.3">
      <c r="E1680" s="521" t="s">
        <v>417</v>
      </c>
      <c r="F1680" s="14" t="s">
        <v>376</v>
      </c>
      <c r="G1680" s="524" t="s">
        <v>418</v>
      </c>
      <c r="H1680" s="525" t="s">
        <v>419</v>
      </c>
      <c r="I1680" s="405" t="s">
        <v>377</v>
      </c>
    </row>
    <row r="1681" spans="5:9" ht="43.8" thickBot="1" x14ac:dyDescent="0.3">
      <c r="E1681" s="521" t="s">
        <v>417</v>
      </c>
      <c r="F1681" s="14" t="s">
        <v>376</v>
      </c>
      <c r="G1681" s="524" t="s">
        <v>418</v>
      </c>
      <c r="H1681" s="525" t="s">
        <v>419</v>
      </c>
      <c r="I1681" s="405" t="s">
        <v>377</v>
      </c>
    </row>
    <row r="1682" spans="5:9" ht="43.8" thickBot="1" x14ac:dyDescent="0.3">
      <c r="E1682" s="521" t="s">
        <v>417</v>
      </c>
      <c r="F1682" s="14" t="s">
        <v>376</v>
      </c>
      <c r="G1682" s="524" t="s">
        <v>418</v>
      </c>
      <c r="H1682" s="525" t="s">
        <v>419</v>
      </c>
      <c r="I1682" s="405" t="s">
        <v>377</v>
      </c>
    </row>
    <row r="1683" spans="5:9" ht="43.8" thickBot="1" x14ac:dyDescent="0.3">
      <c r="E1683" s="521" t="s">
        <v>417</v>
      </c>
      <c r="F1683" s="14" t="s">
        <v>376</v>
      </c>
      <c r="G1683" s="524" t="s">
        <v>418</v>
      </c>
      <c r="H1683" s="525" t="s">
        <v>419</v>
      </c>
      <c r="I1683" s="405" t="s">
        <v>377</v>
      </c>
    </row>
    <row r="1684" spans="5:9" ht="43.8" thickBot="1" x14ac:dyDescent="0.3">
      <c r="E1684" s="521" t="s">
        <v>417</v>
      </c>
      <c r="F1684" s="14" t="s">
        <v>376</v>
      </c>
      <c r="G1684" s="524" t="s">
        <v>418</v>
      </c>
      <c r="H1684" s="525" t="s">
        <v>419</v>
      </c>
      <c r="I1684" s="405" t="s">
        <v>377</v>
      </c>
    </row>
    <row r="1685" spans="5:9" ht="43.8" thickBot="1" x14ac:dyDescent="0.3">
      <c r="E1685" s="521" t="s">
        <v>417</v>
      </c>
      <c r="F1685" s="14" t="s">
        <v>376</v>
      </c>
      <c r="G1685" s="524" t="s">
        <v>418</v>
      </c>
      <c r="H1685" s="525" t="s">
        <v>419</v>
      </c>
      <c r="I1685" s="405" t="s">
        <v>377</v>
      </c>
    </row>
    <row r="1686" spans="5:9" ht="43.8" thickBot="1" x14ac:dyDescent="0.3">
      <c r="E1686" s="521" t="s">
        <v>417</v>
      </c>
      <c r="F1686" s="14" t="s">
        <v>376</v>
      </c>
      <c r="G1686" s="524" t="s">
        <v>418</v>
      </c>
      <c r="H1686" s="525" t="s">
        <v>419</v>
      </c>
      <c r="I1686" s="405" t="s">
        <v>377</v>
      </c>
    </row>
    <row r="1687" spans="5:9" ht="43.8" thickBot="1" x14ac:dyDescent="0.3">
      <c r="E1687" s="521" t="s">
        <v>417</v>
      </c>
      <c r="F1687" s="14" t="s">
        <v>376</v>
      </c>
      <c r="G1687" s="524" t="s">
        <v>418</v>
      </c>
      <c r="H1687" s="525" t="s">
        <v>419</v>
      </c>
      <c r="I1687" s="405" t="s">
        <v>377</v>
      </c>
    </row>
    <row r="1688" spans="5:9" ht="43.8" thickBot="1" x14ac:dyDescent="0.3">
      <c r="E1688" s="521" t="s">
        <v>417</v>
      </c>
      <c r="F1688" s="14" t="s">
        <v>376</v>
      </c>
      <c r="G1688" s="524" t="s">
        <v>418</v>
      </c>
      <c r="H1688" s="525" t="s">
        <v>419</v>
      </c>
      <c r="I1688" s="405" t="s">
        <v>377</v>
      </c>
    </row>
    <row r="1689" spans="5:9" ht="43.8" thickBot="1" x14ac:dyDescent="0.3">
      <c r="E1689" s="521" t="s">
        <v>417</v>
      </c>
      <c r="F1689" s="14" t="s">
        <v>376</v>
      </c>
      <c r="G1689" s="524" t="s">
        <v>418</v>
      </c>
      <c r="H1689" s="525" t="s">
        <v>419</v>
      </c>
      <c r="I1689" s="405" t="s">
        <v>377</v>
      </c>
    </row>
    <row r="1690" spans="5:9" ht="43.8" thickBot="1" x14ac:dyDescent="0.3">
      <c r="E1690" s="521" t="s">
        <v>417</v>
      </c>
      <c r="F1690" s="14" t="s">
        <v>376</v>
      </c>
      <c r="G1690" s="524" t="s">
        <v>418</v>
      </c>
      <c r="H1690" s="525" t="s">
        <v>419</v>
      </c>
      <c r="I1690" s="405" t="s">
        <v>377</v>
      </c>
    </row>
    <row r="1691" spans="5:9" ht="43.8" thickBot="1" x14ac:dyDescent="0.3">
      <c r="E1691" s="521" t="s">
        <v>417</v>
      </c>
      <c r="F1691" s="14" t="s">
        <v>376</v>
      </c>
      <c r="G1691" s="524" t="s">
        <v>418</v>
      </c>
      <c r="H1691" s="525" t="s">
        <v>419</v>
      </c>
      <c r="I1691" s="405" t="s">
        <v>377</v>
      </c>
    </row>
    <row r="1692" spans="5:9" ht="43.8" thickBot="1" x14ac:dyDescent="0.3">
      <c r="E1692" s="521" t="s">
        <v>417</v>
      </c>
      <c r="F1692" s="14" t="s">
        <v>376</v>
      </c>
      <c r="G1692" s="524" t="s">
        <v>418</v>
      </c>
      <c r="H1692" s="525" t="s">
        <v>419</v>
      </c>
      <c r="I1692" s="405" t="s">
        <v>377</v>
      </c>
    </row>
    <row r="1693" spans="5:9" ht="43.8" thickBot="1" x14ac:dyDescent="0.3">
      <c r="E1693" s="521" t="s">
        <v>417</v>
      </c>
      <c r="F1693" s="14" t="s">
        <v>376</v>
      </c>
      <c r="G1693" s="524" t="s">
        <v>418</v>
      </c>
      <c r="H1693" s="525" t="s">
        <v>419</v>
      </c>
      <c r="I1693" s="405" t="s">
        <v>377</v>
      </c>
    </row>
    <row r="1694" spans="5:9" ht="43.8" thickBot="1" x14ac:dyDescent="0.3">
      <c r="E1694" s="521" t="s">
        <v>417</v>
      </c>
      <c r="F1694" s="14" t="s">
        <v>376</v>
      </c>
      <c r="G1694" s="524" t="s">
        <v>418</v>
      </c>
      <c r="H1694" s="525" t="s">
        <v>419</v>
      </c>
      <c r="I1694" s="405" t="s">
        <v>377</v>
      </c>
    </row>
    <row r="1695" spans="5:9" ht="43.8" thickBot="1" x14ac:dyDescent="0.3">
      <c r="E1695" s="521" t="s">
        <v>417</v>
      </c>
      <c r="F1695" s="14" t="s">
        <v>376</v>
      </c>
      <c r="G1695" s="524" t="s">
        <v>418</v>
      </c>
      <c r="H1695" s="525" t="s">
        <v>419</v>
      </c>
      <c r="I1695" s="405" t="s">
        <v>377</v>
      </c>
    </row>
    <row r="1696" spans="5:9" ht="43.8" thickBot="1" x14ac:dyDescent="0.3">
      <c r="E1696" s="521" t="s">
        <v>417</v>
      </c>
      <c r="F1696" s="14" t="s">
        <v>376</v>
      </c>
      <c r="G1696" s="524" t="s">
        <v>418</v>
      </c>
      <c r="H1696" s="525" t="s">
        <v>419</v>
      </c>
      <c r="I1696" s="405" t="s">
        <v>377</v>
      </c>
    </row>
    <row r="1697" spans="5:9" ht="43.8" thickBot="1" x14ac:dyDescent="0.3">
      <c r="E1697" s="521" t="s">
        <v>417</v>
      </c>
      <c r="F1697" s="14" t="s">
        <v>376</v>
      </c>
      <c r="G1697" s="524" t="s">
        <v>418</v>
      </c>
      <c r="H1697" s="525" t="s">
        <v>419</v>
      </c>
      <c r="I1697" s="405" t="s">
        <v>377</v>
      </c>
    </row>
    <row r="1698" spans="5:9" ht="43.8" thickBot="1" x14ac:dyDescent="0.3">
      <c r="E1698" s="521" t="s">
        <v>417</v>
      </c>
      <c r="F1698" s="14" t="s">
        <v>376</v>
      </c>
      <c r="G1698" s="524" t="s">
        <v>418</v>
      </c>
      <c r="H1698" s="525" t="s">
        <v>419</v>
      </c>
      <c r="I1698" s="405" t="s">
        <v>377</v>
      </c>
    </row>
    <row r="1699" spans="5:9" ht="43.8" thickBot="1" x14ac:dyDescent="0.3">
      <c r="E1699" s="521" t="s">
        <v>417</v>
      </c>
      <c r="F1699" s="14" t="s">
        <v>376</v>
      </c>
      <c r="G1699" s="524" t="s">
        <v>418</v>
      </c>
      <c r="H1699" s="525" t="s">
        <v>419</v>
      </c>
      <c r="I1699" s="405" t="s">
        <v>377</v>
      </c>
    </row>
    <row r="1700" spans="5:9" ht="43.8" thickBot="1" x14ac:dyDescent="0.3">
      <c r="E1700" s="521" t="s">
        <v>417</v>
      </c>
      <c r="F1700" s="14" t="s">
        <v>376</v>
      </c>
      <c r="G1700" s="524" t="s">
        <v>418</v>
      </c>
      <c r="H1700" s="525" t="s">
        <v>419</v>
      </c>
      <c r="I1700" s="405" t="s">
        <v>377</v>
      </c>
    </row>
    <row r="1701" spans="5:9" ht="43.8" thickBot="1" x14ac:dyDescent="0.3">
      <c r="E1701" s="521" t="s">
        <v>417</v>
      </c>
      <c r="F1701" s="14" t="s">
        <v>376</v>
      </c>
      <c r="G1701" s="524" t="s">
        <v>418</v>
      </c>
      <c r="H1701" s="525" t="s">
        <v>419</v>
      </c>
      <c r="I1701" s="405" t="s">
        <v>377</v>
      </c>
    </row>
    <row r="1702" spans="5:9" ht="43.8" thickBot="1" x14ac:dyDescent="0.3">
      <c r="E1702" s="521" t="s">
        <v>417</v>
      </c>
      <c r="F1702" s="14" t="s">
        <v>376</v>
      </c>
      <c r="G1702" s="524" t="s">
        <v>418</v>
      </c>
      <c r="H1702" s="525" t="s">
        <v>419</v>
      </c>
      <c r="I1702" s="405" t="s">
        <v>377</v>
      </c>
    </row>
    <row r="1703" spans="5:9" ht="43.8" thickBot="1" x14ac:dyDescent="0.3">
      <c r="E1703" s="521" t="s">
        <v>417</v>
      </c>
      <c r="F1703" s="14" t="s">
        <v>376</v>
      </c>
      <c r="G1703" s="524" t="s">
        <v>418</v>
      </c>
      <c r="H1703" s="525" t="s">
        <v>419</v>
      </c>
      <c r="I1703" s="405" t="s">
        <v>377</v>
      </c>
    </row>
    <row r="1704" spans="5:9" ht="43.8" thickBot="1" x14ac:dyDescent="0.3">
      <c r="E1704" s="521" t="s">
        <v>417</v>
      </c>
      <c r="F1704" s="14" t="s">
        <v>376</v>
      </c>
      <c r="G1704" s="524" t="s">
        <v>418</v>
      </c>
      <c r="H1704" s="525" t="s">
        <v>419</v>
      </c>
      <c r="I1704" s="405" t="s">
        <v>377</v>
      </c>
    </row>
    <row r="1705" spans="5:9" ht="43.8" thickBot="1" x14ac:dyDescent="0.3">
      <c r="E1705" s="521" t="s">
        <v>417</v>
      </c>
      <c r="F1705" s="14" t="s">
        <v>376</v>
      </c>
      <c r="G1705" s="524" t="s">
        <v>418</v>
      </c>
      <c r="H1705" s="525" t="s">
        <v>419</v>
      </c>
      <c r="I1705" s="405" t="s">
        <v>377</v>
      </c>
    </row>
    <row r="1706" spans="5:9" ht="43.8" thickBot="1" x14ac:dyDescent="0.3">
      <c r="E1706" s="521" t="s">
        <v>417</v>
      </c>
      <c r="F1706" s="14" t="s">
        <v>376</v>
      </c>
      <c r="G1706" s="524" t="s">
        <v>418</v>
      </c>
      <c r="H1706" s="525" t="s">
        <v>419</v>
      </c>
      <c r="I1706" s="405" t="s">
        <v>377</v>
      </c>
    </row>
    <row r="1707" spans="5:9" ht="43.8" thickBot="1" x14ac:dyDescent="0.3">
      <c r="E1707" s="521" t="s">
        <v>417</v>
      </c>
      <c r="F1707" s="14" t="s">
        <v>376</v>
      </c>
      <c r="G1707" s="524" t="s">
        <v>418</v>
      </c>
      <c r="H1707" s="525" t="s">
        <v>419</v>
      </c>
      <c r="I1707" s="405" t="s">
        <v>377</v>
      </c>
    </row>
    <row r="1708" spans="5:9" ht="43.8" thickBot="1" x14ac:dyDescent="0.3">
      <c r="E1708" s="521" t="s">
        <v>417</v>
      </c>
      <c r="F1708" s="14" t="s">
        <v>376</v>
      </c>
      <c r="G1708" s="524" t="s">
        <v>418</v>
      </c>
      <c r="H1708" s="525" t="s">
        <v>419</v>
      </c>
      <c r="I1708" s="405" t="s">
        <v>377</v>
      </c>
    </row>
    <row r="1709" spans="5:9" ht="43.8" thickBot="1" x14ac:dyDescent="0.3">
      <c r="E1709" s="521" t="s">
        <v>417</v>
      </c>
      <c r="F1709" s="14" t="s">
        <v>376</v>
      </c>
      <c r="G1709" s="524" t="s">
        <v>418</v>
      </c>
      <c r="H1709" s="525" t="s">
        <v>419</v>
      </c>
      <c r="I1709" s="405" t="s">
        <v>377</v>
      </c>
    </row>
    <row r="1710" spans="5:9" ht="43.8" thickBot="1" x14ac:dyDescent="0.3">
      <c r="E1710" s="521" t="s">
        <v>417</v>
      </c>
      <c r="F1710" s="14" t="s">
        <v>376</v>
      </c>
      <c r="G1710" s="524" t="s">
        <v>418</v>
      </c>
      <c r="H1710" s="525" t="s">
        <v>419</v>
      </c>
      <c r="I1710" s="405" t="s">
        <v>377</v>
      </c>
    </row>
    <row r="1711" spans="5:9" ht="43.8" thickBot="1" x14ac:dyDescent="0.3">
      <c r="E1711" s="521" t="s">
        <v>417</v>
      </c>
      <c r="F1711" s="14" t="s">
        <v>376</v>
      </c>
      <c r="G1711" s="524" t="s">
        <v>418</v>
      </c>
      <c r="H1711" s="525" t="s">
        <v>419</v>
      </c>
      <c r="I1711" s="405" t="s">
        <v>377</v>
      </c>
    </row>
    <row r="1712" spans="5:9" ht="43.8" thickBot="1" x14ac:dyDescent="0.3">
      <c r="E1712" s="521" t="s">
        <v>417</v>
      </c>
      <c r="F1712" s="14" t="s">
        <v>376</v>
      </c>
      <c r="G1712" s="524" t="s">
        <v>418</v>
      </c>
      <c r="H1712" s="525" t="s">
        <v>419</v>
      </c>
      <c r="I1712" s="405" t="s">
        <v>377</v>
      </c>
    </row>
    <row r="1713" spans="5:9" ht="43.8" thickBot="1" x14ac:dyDescent="0.3">
      <c r="E1713" s="521" t="s">
        <v>417</v>
      </c>
      <c r="F1713" s="14" t="s">
        <v>376</v>
      </c>
      <c r="G1713" s="524" t="s">
        <v>418</v>
      </c>
      <c r="H1713" s="525" t="s">
        <v>419</v>
      </c>
      <c r="I1713" s="405" t="s">
        <v>377</v>
      </c>
    </row>
    <row r="1714" spans="5:9" ht="43.8" thickBot="1" x14ac:dyDescent="0.3">
      <c r="E1714" s="521" t="s">
        <v>417</v>
      </c>
      <c r="F1714" s="14" t="s">
        <v>376</v>
      </c>
      <c r="G1714" s="524" t="s">
        <v>418</v>
      </c>
      <c r="H1714" s="525" t="s">
        <v>419</v>
      </c>
      <c r="I1714" s="405" t="s">
        <v>377</v>
      </c>
    </row>
    <row r="1715" spans="5:9" ht="43.8" thickBot="1" x14ac:dyDescent="0.3">
      <c r="E1715" s="521" t="s">
        <v>417</v>
      </c>
      <c r="F1715" s="14" t="s">
        <v>376</v>
      </c>
      <c r="G1715" s="524" t="s">
        <v>418</v>
      </c>
      <c r="H1715" s="525" t="s">
        <v>419</v>
      </c>
      <c r="I1715" s="405" t="s">
        <v>377</v>
      </c>
    </row>
    <row r="1716" spans="5:9" ht="43.8" thickBot="1" x14ac:dyDescent="0.3">
      <c r="E1716" s="521" t="s">
        <v>417</v>
      </c>
      <c r="F1716" s="14" t="s">
        <v>376</v>
      </c>
      <c r="G1716" s="524" t="s">
        <v>418</v>
      </c>
      <c r="H1716" s="525" t="s">
        <v>419</v>
      </c>
      <c r="I1716" s="405" t="s">
        <v>377</v>
      </c>
    </row>
    <row r="1717" spans="5:9" ht="43.8" thickBot="1" x14ac:dyDescent="0.3">
      <c r="E1717" s="521" t="s">
        <v>417</v>
      </c>
      <c r="F1717" s="14" t="s">
        <v>376</v>
      </c>
      <c r="G1717" s="524" t="s">
        <v>418</v>
      </c>
      <c r="H1717" s="525" t="s">
        <v>419</v>
      </c>
      <c r="I1717" s="405" t="s">
        <v>377</v>
      </c>
    </row>
    <row r="1718" spans="5:9" ht="43.8" thickBot="1" x14ac:dyDescent="0.3">
      <c r="E1718" s="521" t="s">
        <v>417</v>
      </c>
      <c r="F1718" s="14" t="s">
        <v>376</v>
      </c>
      <c r="G1718" s="524" t="s">
        <v>418</v>
      </c>
      <c r="H1718" s="525" t="s">
        <v>419</v>
      </c>
      <c r="I1718" s="405" t="s">
        <v>377</v>
      </c>
    </row>
    <row r="1719" spans="5:9" ht="43.8" thickBot="1" x14ac:dyDescent="0.3">
      <c r="E1719" s="521" t="s">
        <v>417</v>
      </c>
      <c r="F1719" s="14" t="s">
        <v>376</v>
      </c>
      <c r="G1719" s="524" t="s">
        <v>418</v>
      </c>
      <c r="H1719" s="525" t="s">
        <v>419</v>
      </c>
      <c r="I1719" s="405" t="s">
        <v>377</v>
      </c>
    </row>
    <row r="1720" spans="5:9" ht="43.8" thickBot="1" x14ac:dyDescent="0.3">
      <c r="E1720" s="521" t="s">
        <v>417</v>
      </c>
      <c r="F1720" s="14" t="s">
        <v>376</v>
      </c>
      <c r="G1720" s="524" t="s">
        <v>418</v>
      </c>
      <c r="H1720" s="525" t="s">
        <v>419</v>
      </c>
      <c r="I1720" s="405" t="s">
        <v>377</v>
      </c>
    </row>
    <row r="1721" spans="5:9" ht="43.8" thickBot="1" x14ac:dyDescent="0.3">
      <c r="E1721" s="521" t="s">
        <v>417</v>
      </c>
      <c r="F1721" s="14" t="s">
        <v>376</v>
      </c>
      <c r="G1721" s="524" t="s">
        <v>418</v>
      </c>
      <c r="H1721" s="525" t="s">
        <v>419</v>
      </c>
      <c r="I1721" s="405" t="s">
        <v>377</v>
      </c>
    </row>
    <row r="1722" spans="5:9" ht="43.8" thickBot="1" x14ac:dyDescent="0.3">
      <c r="E1722" s="521" t="s">
        <v>417</v>
      </c>
      <c r="F1722" s="14" t="s">
        <v>376</v>
      </c>
      <c r="G1722" s="524" t="s">
        <v>418</v>
      </c>
      <c r="H1722" s="525" t="s">
        <v>419</v>
      </c>
      <c r="I1722" s="405" t="s">
        <v>377</v>
      </c>
    </row>
    <row r="1723" spans="5:9" ht="43.8" thickBot="1" x14ac:dyDescent="0.3">
      <c r="E1723" s="521" t="s">
        <v>417</v>
      </c>
      <c r="F1723" s="14" t="s">
        <v>376</v>
      </c>
      <c r="G1723" s="524" t="s">
        <v>418</v>
      </c>
      <c r="H1723" s="525" t="s">
        <v>419</v>
      </c>
      <c r="I1723" s="405" t="s">
        <v>377</v>
      </c>
    </row>
    <row r="1724" spans="5:9" ht="43.8" thickBot="1" x14ac:dyDescent="0.3">
      <c r="E1724" s="521" t="s">
        <v>417</v>
      </c>
      <c r="F1724" s="14" t="s">
        <v>376</v>
      </c>
      <c r="G1724" s="524" t="s">
        <v>418</v>
      </c>
      <c r="H1724" s="525" t="s">
        <v>419</v>
      </c>
      <c r="I1724" s="405" t="s">
        <v>377</v>
      </c>
    </row>
    <row r="1725" spans="5:9" ht="43.8" thickBot="1" x14ac:dyDescent="0.3">
      <c r="E1725" s="521" t="s">
        <v>417</v>
      </c>
      <c r="F1725" s="14" t="s">
        <v>376</v>
      </c>
      <c r="G1725" s="524" t="s">
        <v>418</v>
      </c>
      <c r="H1725" s="525" t="s">
        <v>419</v>
      </c>
      <c r="I1725" s="405" t="s">
        <v>377</v>
      </c>
    </row>
    <row r="1726" spans="5:9" ht="43.8" thickBot="1" x14ac:dyDescent="0.3">
      <c r="E1726" s="521" t="s">
        <v>417</v>
      </c>
      <c r="F1726" s="14" t="s">
        <v>376</v>
      </c>
      <c r="G1726" s="524" t="s">
        <v>418</v>
      </c>
      <c r="H1726" s="525" t="s">
        <v>419</v>
      </c>
      <c r="I1726" s="405" t="s">
        <v>377</v>
      </c>
    </row>
    <row r="1727" spans="5:9" ht="43.8" thickBot="1" x14ac:dyDescent="0.3">
      <c r="E1727" s="521" t="s">
        <v>417</v>
      </c>
      <c r="F1727" s="14" t="s">
        <v>376</v>
      </c>
      <c r="G1727" s="524" t="s">
        <v>418</v>
      </c>
      <c r="H1727" s="525" t="s">
        <v>419</v>
      </c>
      <c r="I1727" s="405" t="s">
        <v>377</v>
      </c>
    </row>
    <row r="1728" spans="5:9" ht="43.8" thickBot="1" x14ac:dyDescent="0.3">
      <c r="E1728" s="521" t="s">
        <v>417</v>
      </c>
      <c r="F1728" s="14" t="s">
        <v>376</v>
      </c>
      <c r="G1728" s="524" t="s">
        <v>418</v>
      </c>
      <c r="H1728" s="525" t="s">
        <v>419</v>
      </c>
      <c r="I1728" s="405" t="s">
        <v>377</v>
      </c>
    </row>
    <row r="1729" spans="5:9" ht="43.8" thickBot="1" x14ac:dyDescent="0.3">
      <c r="E1729" s="521" t="s">
        <v>417</v>
      </c>
      <c r="F1729" s="14" t="s">
        <v>376</v>
      </c>
      <c r="G1729" s="524" t="s">
        <v>418</v>
      </c>
      <c r="H1729" s="525" t="s">
        <v>419</v>
      </c>
      <c r="I1729" s="405" t="s">
        <v>377</v>
      </c>
    </row>
    <row r="1730" spans="5:9" ht="43.8" thickBot="1" x14ac:dyDescent="0.3">
      <c r="E1730" s="521" t="s">
        <v>417</v>
      </c>
      <c r="F1730" s="14" t="s">
        <v>376</v>
      </c>
      <c r="G1730" s="524" t="s">
        <v>418</v>
      </c>
      <c r="H1730" s="525" t="s">
        <v>419</v>
      </c>
      <c r="I1730" s="405" t="s">
        <v>377</v>
      </c>
    </row>
    <row r="1731" spans="5:9" ht="43.8" thickBot="1" x14ac:dyDescent="0.3">
      <c r="E1731" s="521" t="s">
        <v>417</v>
      </c>
      <c r="F1731" s="14" t="s">
        <v>376</v>
      </c>
      <c r="G1731" s="524" t="s">
        <v>418</v>
      </c>
      <c r="H1731" s="525" t="s">
        <v>419</v>
      </c>
      <c r="I1731" s="405" t="s">
        <v>377</v>
      </c>
    </row>
    <row r="1732" spans="5:9" ht="43.8" thickBot="1" x14ac:dyDescent="0.3">
      <c r="E1732" s="521" t="s">
        <v>417</v>
      </c>
      <c r="F1732" s="14" t="s">
        <v>376</v>
      </c>
      <c r="G1732" s="524" t="s">
        <v>418</v>
      </c>
      <c r="H1732" s="525" t="s">
        <v>419</v>
      </c>
      <c r="I1732" s="405" t="s">
        <v>377</v>
      </c>
    </row>
    <row r="1733" spans="5:9" ht="43.8" thickBot="1" x14ac:dyDescent="0.3">
      <c r="E1733" s="521" t="s">
        <v>417</v>
      </c>
      <c r="F1733" s="14" t="s">
        <v>376</v>
      </c>
      <c r="G1733" s="524" t="s">
        <v>418</v>
      </c>
      <c r="H1733" s="525" t="s">
        <v>419</v>
      </c>
      <c r="I1733" s="405" t="s">
        <v>377</v>
      </c>
    </row>
    <row r="1734" spans="5:9" ht="43.8" thickBot="1" x14ac:dyDescent="0.3">
      <c r="E1734" s="521" t="s">
        <v>417</v>
      </c>
      <c r="F1734" s="14" t="s">
        <v>376</v>
      </c>
      <c r="G1734" s="524" t="s">
        <v>418</v>
      </c>
      <c r="H1734" s="525" t="s">
        <v>419</v>
      </c>
      <c r="I1734" s="405" t="s">
        <v>377</v>
      </c>
    </row>
    <row r="1735" spans="5:9" ht="43.8" thickBot="1" x14ac:dyDescent="0.3">
      <c r="E1735" s="521" t="s">
        <v>417</v>
      </c>
      <c r="F1735" s="14" t="s">
        <v>376</v>
      </c>
      <c r="G1735" s="524" t="s">
        <v>418</v>
      </c>
      <c r="H1735" s="525" t="s">
        <v>419</v>
      </c>
      <c r="I1735" s="405" t="s">
        <v>377</v>
      </c>
    </row>
    <row r="1736" spans="5:9" ht="43.8" thickBot="1" x14ac:dyDescent="0.3">
      <c r="E1736" s="521" t="s">
        <v>417</v>
      </c>
      <c r="F1736" s="14" t="s">
        <v>376</v>
      </c>
      <c r="G1736" s="524" t="s">
        <v>418</v>
      </c>
      <c r="H1736" s="525" t="s">
        <v>419</v>
      </c>
      <c r="I1736" s="405" t="s">
        <v>377</v>
      </c>
    </row>
    <row r="1737" spans="5:9" ht="43.8" thickBot="1" x14ac:dyDescent="0.3">
      <c r="E1737" s="521" t="s">
        <v>417</v>
      </c>
      <c r="F1737" s="14" t="s">
        <v>376</v>
      </c>
      <c r="G1737" s="524" t="s">
        <v>418</v>
      </c>
      <c r="H1737" s="525" t="s">
        <v>419</v>
      </c>
      <c r="I1737" s="405" t="s">
        <v>377</v>
      </c>
    </row>
    <row r="1738" spans="5:9" ht="43.8" thickBot="1" x14ac:dyDescent="0.3">
      <c r="E1738" s="521" t="s">
        <v>417</v>
      </c>
      <c r="F1738" s="14" t="s">
        <v>376</v>
      </c>
      <c r="G1738" s="524" t="s">
        <v>418</v>
      </c>
      <c r="H1738" s="525" t="s">
        <v>419</v>
      </c>
      <c r="I1738" s="405" t="s">
        <v>377</v>
      </c>
    </row>
    <row r="1739" spans="5:9" ht="43.8" thickBot="1" x14ac:dyDescent="0.3">
      <c r="E1739" s="521" t="s">
        <v>417</v>
      </c>
      <c r="F1739" s="14" t="s">
        <v>376</v>
      </c>
      <c r="G1739" s="524" t="s">
        <v>418</v>
      </c>
      <c r="H1739" s="525" t="s">
        <v>419</v>
      </c>
      <c r="I1739" s="405" t="s">
        <v>377</v>
      </c>
    </row>
    <row r="1740" spans="5:9" ht="43.8" thickBot="1" x14ac:dyDescent="0.3">
      <c r="E1740" s="521" t="s">
        <v>417</v>
      </c>
      <c r="F1740" s="14" t="s">
        <v>376</v>
      </c>
      <c r="G1740" s="524" t="s">
        <v>418</v>
      </c>
      <c r="H1740" s="525" t="s">
        <v>419</v>
      </c>
      <c r="I1740" s="405" t="s">
        <v>377</v>
      </c>
    </row>
    <row r="1741" spans="5:9" ht="43.8" thickBot="1" x14ac:dyDescent="0.3">
      <c r="E1741" s="521" t="s">
        <v>417</v>
      </c>
      <c r="F1741" s="14" t="s">
        <v>376</v>
      </c>
      <c r="G1741" s="524" t="s">
        <v>418</v>
      </c>
      <c r="H1741" s="525" t="s">
        <v>419</v>
      </c>
      <c r="I1741" s="405" t="s">
        <v>377</v>
      </c>
    </row>
    <row r="1742" spans="5:9" ht="43.8" thickBot="1" x14ac:dyDescent="0.3">
      <c r="E1742" s="521" t="s">
        <v>417</v>
      </c>
      <c r="F1742" s="14" t="s">
        <v>376</v>
      </c>
      <c r="G1742" s="524" t="s">
        <v>418</v>
      </c>
      <c r="H1742" s="525" t="s">
        <v>419</v>
      </c>
      <c r="I1742" s="405" t="s">
        <v>377</v>
      </c>
    </row>
    <row r="1743" spans="5:9" ht="43.8" thickBot="1" x14ac:dyDescent="0.3">
      <c r="E1743" s="521" t="s">
        <v>417</v>
      </c>
      <c r="F1743" s="14" t="s">
        <v>376</v>
      </c>
      <c r="G1743" s="524" t="s">
        <v>418</v>
      </c>
      <c r="H1743" s="525" t="s">
        <v>419</v>
      </c>
      <c r="I1743" s="405" t="s">
        <v>377</v>
      </c>
    </row>
    <row r="1744" spans="5:9" ht="43.8" thickBot="1" x14ac:dyDescent="0.3">
      <c r="E1744" s="521" t="s">
        <v>417</v>
      </c>
      <c r="F1744" s="14" t="s">
        <v>376</v>
      </c>
      <c r="G1744" s="524" t="s">
        <v>418</v>
      </c>
      <c r="H1744" s="525" t="s">
        <v>419</v>
      </c>
      <c r="I1744" s="405" t="s">
        <v>377</v>
      </c>
    </row>
    <row r="1745" spans="5:9" ht="43.8" thickBot="1" x14ac:dyDescent="0.3">
      <c r="E1745" s="521" t="s">
        <v>417</v>
      </c>
      <c r="F1745" s="14" t="s">
        <v>376</v>
      </c>
      <c r="G1745" s="524" t="s">
        <v>418</v>
      </c>
      <c r="H1745" s="525" t="s">
        <v>419</v>
      </c>
      <c r="I1745" s="405" t="s">
        <v>377</v>
      </c>
    </row>
    <row r="1746" spans="5:9" ht="43.8" thickBot="1" x14ac:dyDescent="0.3">
      <c r="E1746" s="521" t="s">
        <v>417</v>
      </c>
      <c r="F1746" s="14" t="s">
        <v>376</v>
      </c>
      <c r="G1746" s="524" t="s">
        <v>418</v>
      </c>
      <c r="H1746" s="525" t="s">
        <v>419</v>
      </c>
      <c r="I1746" s="405" t="s">
        <v>377</v>
      </c>
    </row>
    <row r="1747" spans="5:9" ht="43.8" thickBot="1" x14ac:dyDescent="0.3">
      <c r="E1747" s="521" t="s">
        <v>417</v>
      </c>
      <c r="F1747" s="14" t="s">
        <v>376</v>
      </c>
      <c r="G1747" s="524" t="s">
        <v>418</v>
      </c>
      <c r="H1747" s="525" t="s">
        <v>419</v>
      </c>
      <c r="I1747" s="405" t="s">
        <v>377</v>
      </c>
    </row>
    <row r="1748" spans="5:9" ht="43.8" thickBot="1" x14ac:dyDescent="0.3">
      <c r="E1748" s="521" t="s">
        <v>417</v>
      </c>
      <c r="F1748" s="14" t="s">
        <v>376</v>
      </c>
      <c r="G1748" s="524" t="s">
        <v>418</v>
      </c>
      <c r="H1748" s="525" t="s">
        <v>419</v>
      </c>
      <c r="I1748" s="405" t="s">
        <v>377</v>
      </c>
    </row>
    <row r="1749" spans="5:9" ht="43.8" thickBot="1" x14ac:dyDescent="0.3">
      <c r="E1749" s="521" t="s">
        <v>417</v>
      </c>
      <c r="F1749" s="14" t="s">
        <v>376</v>
      </c>
      <c r="G1749" s="524" t="s">
        <v>418</v>
      </c>
      <c r="H1749" s="525" t="s">
        <v>419</v>
      </c>
      <c r="I1749" s="405" t="s">
        <v>377</v>
      </c>
    </row>
    <row r="1750" spans="5:9" ht="43.8" thickBot="1" x14ac:dyDescent="0.3">
      <c r="E1750" s="521" t="s">
        <v>417</v>
      </c>
      <c r="F1750" s="14" t="s">
        <v>376</v>
      </c>
      <c r="G1750" s="524" t="s">
        <v>418</v>
      </c>
      <c r="H1750" s="525" t="s">
        <v>419</v>
      </c>
      <c r="I1750" s="405" t="s">
        <v>377</v>
      </c>
    </row>
    <row r="1751" spans="5:9" ht="43.8" thickBot="1" x14ac:dyDescent="0.3">
      <c r="E1751" s="521" t="s">
        <v>417</v>
      </c>
      <c r="F1751" s="14" t="s">
        <v>376</v>
      </c>
      <c r="G1751" s="524" t="s">
        <v>418</v>
      </c>
      <c r="H1751" s="525" t="s">
        <v>419</v>
      </c>
      <c r="I1751" s="405" t="s">
        <v>377</v>
      </c>
    </row>
    <row r="1752" spans="5:9" ht="43.8" thickBot="1" x14ac:dyDescent="0.3">
      <c r="E1752" s="521" t="s">
        <v>417</v>
      </c>
      <c r="F1752" s="14" t="s">
        <v>376</v>
      </c>
      <c r="G1752" s="524" t="s">
        <v>418</v>
      </c>
      <c r="H1752" s="525" t="s">
        <v>419</v>
      </c>
      <c r="I1752" s="405" t="s">
        <v>377</v>
      </c>
    </row>
    <row r="1753" spans="5:9" ht="43.8" thickBot="1" x14ac:dyDescent="0.3">
      <c r="E1753" s="521" t="s">
        <v>417</v>
      </c>
      <c r="F1753" s="14" t="s">
        <v>376</v>
      </c>
      <c r="G1753" s="524" t="s">
        <v>418</v>
      </c>
      <c r="H1753" s="525" t="s">
        <v>419</v>
      </c>
      <c r="I1753" s="405" t="s">
        <v>377</v>
      </c>
    </row>
    <row r="1754" spans="5:9" ht="43.8" thickBot="1" x14ac:dyDescent="0.3">
      <c r="E1754" s="521" t="s">
        <v>417</v>
      </c>
      <c r="F1754" s="14" t="s">
        <v>376</v>
      </c>
      <c r="G1754" s="524" t="s">
        <v>418</v>
      </c>
      <c r="H1754" s="525" t="s">
        <v>419</v>
      </c>
      <c r="I1754" s="405" t="s">
        <v>377</v>
      </c>
    </row>
    <row r="1755" spans="5:9" ht="43.8" thickBot="1" x14ac:dyDescent="0.3">
      <c r="E1755" s="521" t="s">
        <v>417</v>
      </c>
      <c r="F1755" s="14" t="s">
        <v>376</v>
      </c>
      <c r="G1755" s="524" t="s">
        <v>418</v>
      </c>
      <c r="H1755" s="525" t="s">
        <v>419</v>
      </c>
      <c r="I1755" s="405" t="s">
        <v>377</v>
      </c>
    </row>
    <row r="1756" spans="5:9" ht="43.8" thickBot="1" x14ac:dyDescent="0.3">
      <c r="E1756" s="521" t="s">
        <v>417</v>
      </c>
      <c r="F1756" s="14" t="s">
        <v>376</v>
      </c>
      <c r="G1756" s="524" t="s">
        <v>418</v>
      </c>
      <c r="H1756" s="525" t="s">
        <v>419</v>
      </c>
      <c r="I1756" s="405" t="s">
        <v>377</v>
      </c>
    </row>
    <row r="1757" spans="5:9" ht="43.8" thickBot="1" x14ac:dyDescent="0.3">
      <c r="E1757" s="521" t="s">
        <v>417</v>
      </c>
      <c r="F1757" s="14" t="s">
        <v>376</v>
      </c>
      <c r="G1757" s="524" t="s">
        <v>418</v>
      </c>
      <c r="H1757" s="525" t="s">
        <v>419</v>
      </c>
      <c r="I1757" s="405" t="s">
        <v>377</v>
      </c>
    </row>
    <row r="1758" spans="5:9" ht="43.8" thickBot="1" x14ac:dyDescent="0.3">
      <c r="E1758" s="521" t="s">
        <v>417</v>
      </c>
      <c r="F1758" s="14" t="s">
        <v>376</v>
      </c>
      <c r="G1758" s="524" t="s">
        <v>418</v>
      </c>
      <c r="H1758" s="525" t="s">
        <v>419</v>
      </c>
      <c r="I1758" s="405" t="s">
        <v>377</v>
      </c>
    </row>
    <row r="1759" spans="5:9" ht="43.8" thickBot="1" x14ac:dyDescent="0.3">
      <c r="E1759" s="521" t="s">
        <v>417</v>
      </c>
      <c r="F1759" s="14" t="s">
        <v>376</v>
      </c>
      <c r="G1759" s="524" t="s">
        <v>418</v>
      </c>
      <c r="H1759" s="525" t="s">
        <v>419</v>
      </c>
      <c r="I1759" s="405" t="s">
        <v>377</v>
      </c>
    </row>
    <row r="1760" spans="5:9" ht="43.8" thickBot="1" x14ac:dyDescent="0.3">
      <c r="E1760" s="521" t="s">
        <v>417</v>
      </c>
      <c r="F1760" s="14" t="s">
        <v>376</v>
      </c>
      <c r="G1760" s="524" t="s">
        <v>418</v>
      </c>
      <c r="H1760" s="525" t="s">
        <v>419</v>
      </c>
      <c r="I1760" s="405" t="s">
        <v>377</v>
      </c>
    </row>
    <row r="1761" spans="5:9" ht="43.8" thickBot="1" x14ac:dyDescent="0.3">
      <c r="E1761" s="521" t="s">
        <v>417</v>
      </c>
      <c r="F1761" s="14" t="s">
        <v>376</v>
      </c>
      <c r="G1761" s="524" t="s">
        <v>418</v>
      </c>
      <c r="H1761" s="525" t="s">
        <v>419</v>
      </c>
      <c r="I1761" s="405" t="s">
        <v>377</v>
      </c>
    </row>
    <row r="1762" spans="5:9" ht="43.8" thickBot="1" x14ac:dyDescent="0.3">
      <c r="E1762" s="521" t="s">
        <v>417</v>
      </c>
      <c r="F1762" s="14" t="s">
        <v>376</v>
      </c>
      <c r="G1762" s="524" t="s">
        <v>418</v>
      </c>
      <c r="H1762" s="525" t="s">
        <v>419</v>
      </c>
      <c r="I1762" s="405" t="s">
        <v>377</v>
      </c>
    </row>
    <row r="1763" spans="5:9" ht="43.8" thickBot="1" x14ac:dyDescent="0.3">
      <c r="E1763" s="521" t="s">
        <v>417</v>
      </c>
      <c r="F1763" s="14" t="s">
        <v>376</v>
      </c>
      <c r="G1763" s="524" t="s">
        <v>418</v>
      </c>
      <c r="H1763" s="525" t="s">
        <v>419</v>
      </c>
      <c r="I1763" s="405" t="s">
        <v>377</v>
      </c>
    </row>
    <row r="1764" spans="5:9" ht="43.8" thickBot="1" x14ac:dyDescent="0.3">
      <c r="E1764" s="521" t="s">
        <v>417</v>
      </c>
      <c r="F1764" s="14" t="s">
        <v>376</v>
      </c>
      <c r="G1764" s="524" t="s">
        <v>418</v>
      </c>
      <c r="H1764" s="525" t="s">
        <v>419</v>
      </c>
      <c r="I1764" s="405" t="s">
        <v>377</v>
      </c>
    </row>
    <row r="1765" spans="5:9" ht="43.8" thickBot="1" x14ac:dyDescent="0.3">
      <c r="E1765" s="521" t="s">
        <v>417</v>
      </c>
      <c r="F1765" s="14" t="s">
        <v>376</v>
      </c>
      <c r="G1765" s="524" t="s">
        <v>418</v>
      </c>
      <c r="H1765" s="525" t="s">
        <v>419</v>
      </c>
      <c r="I1765" s="405" t="s">
        <v>377</v>
      </c>
    </row>
    <row r="1766" spans="5:9" ht="43.8" thickBot="1" x14ac:dyDescent="0.3">
      <c r="E1766" s="521" t="s">
        <v>417</v>
      </c>
      <c r="F1766" s="14" t="s">
        <v>376</v>
      </c>
      <c r="G1766" s="524" t="s">
        <v>418</v>
      </c>
      <c r="H1766" s="525" t="s">
        <v>419</v>
      </c>
      <c r="I1766" s="405" t="s">
        <v>377</v>
      </c>
    </row>
    <row r="1767" spans="5:9" ht="43.8" thickBot="1" x14ac:dyDescent="0.3">
      <c r="E1767" s="521" t="s">
        <v>417</v>
      </c>
      <c r="F1767" s="14" t="s">
        <v>376</v>
      </c>
      <c r="G1767" s="524" t="s">
        <v>418</v>
      </c>
      <c r="H1767" s="525" t="s">
        <v>419</v>
      </c>
      <c r="I1767" s="405" t="s">
        <v>377</v>
      </c>
    </row>
    <row r="1768" spans="5:9" ht="43.8" thickBot="1" x14ac:dyDescent="0.3">
      <c r="E1768" s="521" t="s">
        <v>417</v>
      </c>
      <c r="F1768" s="14" t="s">
        <v>376</v>
      </c>
      <c r="G1768" s="524" t="s">
        <v>418</v>
      </c>
      <c r="H1768" s="525" t="s">
        <v>419</v>
      </c>
      <c r="I1768" s="405" t="s">
        <v>377</v>
      </c>
    </row>
    <row r="1769" spans="5:9" ht="43.8" thickBot="1" x14ac:dyDescent="0.3">
      <c r="E1769" s="521" t="s">
        <v>417</v>
      </c>
      <c r="F1769" s="14" t="s">
        <v>376</v>
      </c>
      <c r="G1769" s="524" t="s">
        <v>418</v>
      </c>
      <c r="H1769" s="525" t="s">
        <v>419</v>
      </c>
      <c r="I1769" s="405" t="s">
        <v>377</v>
      </c>
    </row>
    <row r="1770" spans="5:9" ht="43.8" thickBot="1" x14ac:dyDescent="0.3">
      <c r="E1770" s="521" t="s">
        <v>417</v>
      </c>
      <c r="F1770" s="14" t="s">
        <v>376</v>
      </c>
      <c r="G1770" s="524" t="s">
        <v>418</v>
      </c>
      <c r="H1770" s="525" t="s">
        <v>419</v>
      </c>
      <c r="I1770" s="405" t="s">
        <v>377</v>
      </c>
    </row>
    <row r="1771" spans="5:9" ht="43.8" thickBot="1" x14ac:dyDescent="0.3">
      <c r="E1771" s="521" t="s">
        <v>417</v>
      </c>
      <c r="F1771" s="14" t="s">
        <v>376</v>
      </c>
      <c r="G1771" s="524" t="s">
        <v>418</v>
      </c>
      <c r="H1771" s="525" t="s">
        <v>419</v>
      </c>
      <c r="I1771" s="405" t="s">
        <v>377</v>
      </c>
    </row>
    <row r="1772" spans="5:9" ht="43.8" thickBot="1" x14ac:dyDescent="0.3">
      <c r="E1772" s="521" t="s">
        <v>417</v>
      </c>
      <c r="F1772" s="14" t="s">
        <v>376</v>
      </c>
      <c r="G1772" s="524" t="s">
        <v>418</v>
      </c>
      <c r="H1772" s="525" t="s">
        <v>419</v>
      </c>
      <c r="I1772" s="405" t="s">
        <v>377</v>
      </c>
    </row>
    <row r="1773" spans="5:9" ht="43.8" thickBot="1" x14ac:dyDescent="0.3">
      <c r="E1773" s="521" t="s">
        <v>417</v>
      </c>
      <c r="F1773" s="14" t="s">
        <v>376</v>
      </c>
      <c r="G1773" s="524" t="s">
        <v>418</v>
      </c>
      <c r="H1773" s="525" t="s">
        <v>419</v>
      </c>
      <c r="I1773" s="405" t="s">
        <v>377</v>
      </c>
    </row>
    <row r="1774" spans="5:9" ht="43.8" thickBot="1" x14ac:dyDescent="0.3">
      <c r="E1774" s="521" t="s">
        <v>417</v>
      </c>
      <c r="F1774" s="14" t="s">
        <v>376</v>
      </c>
      <c r="G1774" s="524" t="s">
        <v>418</v>
      </c>
      <c r="H1774" s="525" t="s">
        <v>419</v>
      </c>
      <c r="I1774" s="405" t="s">
        <v>377</v>
      </c>
    </row>
    <row r="1775" spans="5:9" ht="43.8" thickBot="1" x14ac:dyDescent="0.3">
      <c r="E1775" s="521" t="s">
        <v>417</v>
      </c>
      <c r="F1775" s="14" t="s">
        <v>376</v>
      </c>
      <c r="G1775" s="524" t="s">
        <v>418</v>
      </c>
      <c r="H1775" s="525" t="s">
        <v>419</v>
      </c>
      <c r="I1775" s="405" t="s">
        <v>377</v>
      </c>
    </row>
    <row r="1776" spans="5:9" ht="43.8" thickBot="1" x14ac:dyDescent="0.3">
      <c r="E1776" s="521" t="s">
        <v>417</v>
      </c>
      <c r="F1776" s="14" t="s">
        <v>376</v>
      </c>
      <c r="G1776" s="524" t="s">
        <v>418</v>
      </c>
      <c r="H1776" s="525" t="s">
        <v>419</v>
      </c>
      <c r="I1776" s="405" t="s">
        <v>377</v>
      </c>
    </row>
    <row r="1777" spans="5:9" ht="43.8" thickBot="1" x14ac:dyDescent="0.3">
      <c r="E1777" s="521" t="s">
        <v>417</v>
      </c>
      <c r="F1777" s="14" t="s">
        <v>376</v>
      </c>
      <c r="G1777" s="524" t="s">
        <v>418</v>
      </c>
      <c r="H1777" s="525" t="s">
        <v>419</v>
      </c>
      <c r="I1777" s="405" t="s">
        <v>377</v>
      </c>
    </row>
    <row r="1778" spans="5:9" ht="43.8" thickBot="1" x14ac:dyDescent="0.3">
      <c r="E1778" s="521" t="s">
        <v>417</v>
      </c>
      <c r="F1778" s="14" t="s">
        <v>376</v>
      </c>
      <c r="G1778" s="524" t="s">
        <v>418</v>
      </c>
      <c r="H1778" s="525" t="s">
        <v>419</v>
      </c>
      <c r="I1778" s="405" t="s">
        <v>377</v>
      </c>
    </row>
    <row r="1779" spans="5:9" ht="43.8" thickBot="1" x14ac:dyDescent="0.3">
      <c r="E1779" s="521" t="s">
        <v>417</v>
      </c>
      <c r="F1779" s="14" t="s">
        <v>376</v>
      </c>
      <c r="G1779" s="524" t="s">
        <v>418</v>
      </c>
      <c r="H1779" s="525" t="s">
        <v>419</v>
      </c>
      <c r="I1779" s="405" t="s">
        <v>377</v>
      </c>
    </row>
    <row r="1780" spans="5:9" ht="43.8" thickBot="1" x14ac:dyDescent="0.3">
      <c r="E1780" s="521" t="s">
        <v>417</v>
      </c>
      <c r="F1780" s="14" t="s">
        <v>376</v>
      </c>
      <c r="G1780" s="524" t="s">
        <v>418</v>
      </c>
      <c r="H1780" s="525" t="s">
        <v>419</v>
      </c>
      <c r="I1780" s="405" t="s">
        <v>377</v>
      </c>
    </row>
    <row r="1781" spans="5:9" ht="43.8" thickBot="1" x14ac:dyDescent="0.3">
      <c r="E1781" s="521" t="s">
        <v>417</v>
      </c>
      <c r="F1781" s="14" t="s">
        <v>376</v>
      </c>
      <c r="G1781" s="524" t="s">
        <v>418</v>
      </c>
      <c r="H1781" s="525" t="s">
        <v>419</v>
      </c>
      <c r="I1781" s="405" t="s">
        <v>377</v>
      </c>
    </row>
    <row r="1782" spans="5:9" ht="43.8" thickBot="1" x14ac:dyDescent="0.3">
      <c r="E1782" s="521" t="s">
        <v>417</v>
      </c>
      <c r="F1782" s="14" t="s">
        <v>376</v>
      </c>
      <c r="G1782" s="524" t="s">
        <v>418</v>
      </c>
      <c r="H1782" s="525" t="s">
        <v>419</v>
      </c>
      <c r="I1782" s="405" t="s">
        <v>377</v>
      </c>
    </row>
    <row r="1783" spans="5:9" ht="43.8" thickBot="1" x14ac:dyDescent="0.3">
      <c r="E1783" s="521" t="s">
        <v>417</v>
      </c>
      <c r="F1783" s="14" t="s">
        <v>376</v>
      </c>
      <c r="G1783" s="524" t="s">
        <v>418</v>
      </c>
      <c r="H1783" s="525" t="s">
        <v>419</v>
      </c>
      <c r="I1783" s="405" t="s">
        <v>377</v>
      </c>
    </row>
    <row r="1784" spans="5:9" ht="43.8" thickBot="1" x14ac:dyDescent="0.3">
      <c r="E1784" s="521" t="s">
        <v>417</v>
      </c>
      <c r="F1784" s="14" t="s">
        <v>376</v>
      </c>
      <c r="G1784" s="524" t="s">
        <v>418</v>
      </c>
      <c r="H1784" s="525" t="s">
        <v>419</v>
      </c>
      <c r="I1784" s="405" t="s">
        <v>377</v>
      </c>
    </row>
    <row r="1785" spans="5:9" ht="43.8" thickBot="1" x14ac:dyDescent="0.3">
      <c r="E1785" s="521" t="s">
        <v>417</v>
      </c>
      <c r="F1785" s="14" t="s">
        <v>376</v>
      </c>
      <c r="G1785" s="524" t="s">
        <v>418</v>
      </c>
      <c r="H1785" s="525" t="s">
        <v>419</v>
      </c>
      <c r="I1785" s="405" t="s">
        <v>377</v>
      </c>
    </row>
    <row r="1786" spans="5:9" ht="43.8" thickBot="1" x14ac:dyDescent="0.3">
      <c r="E1786" s="521" t="s">
        <v>417</v>
      </c>
      <c r="F1786" s="14" t="s">
        <v>376</v>
      </c>
      <c r="G1786" s="524" t="s">
        <v>418</v>
      </c>
      <c r="H1786" s="525" t="s">
        <v>419</v>
      </c>
      <c r="I1786" s="405" t="s">
        <v>377</v>
      </c>
    </row>
    <row r="1787" spans="5:9" ht="43.8" thickBot="1" x14ac:dyDescent="0.3">
      <c r="E1787" s="521" t="s">
        <v>417</v>
      </c>
      <c r="F1787" s="14" t="s">
        <v>376</v>
      </c>
      <c r="G1787" s="524" t="s">
        <v>418</v>
      </c>
      <c r="H1787" s="525" t="s">
        <v>419</v>
      </c>
      <c r="I1787" s="405" t="s">
        <v>377</v>
      </c>
    </row>
    <row r="1788" spans="5:9" ht="43.8" thickBot="1" x14ac:dyDescent="0.3">
      <c r="E1788" s="521" t="s">
        <v>417</v>
      </c>
      <c r="F1788" s="14" t="s">
        <v>376</v>
      </c>
      <c r="G1788" s="524" t="s">
        <v>418</v>
      </c>
      <c r="H1788" s="525" t="s">
        <v>419</v>
      </c>
      <c r="I1788" s="405" t="s">
        <v>377</v>
      </c>
    </row>
    <row r="1789" spans="5:9" ht="43.8" thickBot="1" x14ac:dyDescent="0.3">
      <c r="E1789" s="521" t="s">
        <v>417</v>
      </c>
      <c r="F1789" s="14" t="s">
        <v>376</v>
      </c>
      <c r="G1789" s="524" t="s">
        <v>418</v>
      </c>
      <c r="H1789" s="525" t="s">
        <v>419</v>
      </c>
      <c r="I1789" s="405" t="s">
        <v>377</v>
      </c>
    </row>
    <row r="1790" spans="5:9" ht="43.8" thickBot="1" x14ac:dyDescent="0.3">
      <c r="E1790" s="521" t="s">
        <v>417</v>
      </c>
      <c r="F1790" s="14" t="s">
        <v>376</v>
      </c>
      <c r="G1790" s="524" t="s">
        <v>418</v>
      </c>
      <c r="H1790" s="525" t="s">
        <v>419</v>
      </c>
      <c r="I1790" s="405" t="s">
        <v>377</v>
      </c>
    </row>
    <row r="1791" spans="5:9" ht="43.8" thickBot="1" x14ac:dyDescent="0.3">
      <c r="E1791" s="521" t="s">
        <v>417</v>
      </c>
      <c r="F1791" s="14" t="s">
        <v>376</v>
      </c>
      <c r="G1791" s="524" t="s">
        <v>418</v>
      </c>
      <c r="H1791" s="525" t="s">
        <v>419</v>
      </c>
      <c r="I1791" s="405" t="s">
        <v>377</v>
      </c>
    </row>
    <row r="1792" spans="5:9" ht="43.8" thickBot="1" x14ac:dyDescent="0.3">
      <c r="E1792" s="521" t="s">
        <v>417</v>
      </c>
      <c r="F1792" s="14" t="s">
        <v>376</v>
      </c>
      <c r="G1792" s="524" t="s">
        <v>418</v>
      </c>
      <c r="H1792" s="525" t="s">
        <v>419</v>
      </c>
      <c r="I1792" s="405" t="s">
        <v>377</v>
      </c>
    </row>
    <row r="1793" spans="5:9" ht="43.8" thickBot="1" x14ac:dyDescent="0.3">
      <c r="E1793" s="521" t="s">
        <v>417</v>
      </c>
      <c r="F1793" s="14" t="s">
        <v>376</v>
      </c>
      <c r="G1793" s="524" t="s">
        <v>418</v>
      </c>
      <c r="H1793" s="525" t="s">
        <v>419</v>
      </c>
      <c r="I1793" s="405" t="s">
        <v>377</v>
      </c>
    </row>
    <row r="1794" spans="5:9" ht="43.8" thickBot="1" x14ac:dyDescent="0.3">
      <c r="E1794" s="521" t="s">
        <v>417</v>
      </c>
      <c r="F1794" s="14" t="s">
        <v>376</v>
      </c>
      <c r="G1794" s="524" t="s">
        <v>418</v>
      </c>
      <c r="H1794" s="525" t="s">
        <v>419</v>
      </c>
      <c r="I1794" s="405" t="s">
        <v>377</v>
      </c>
    </row>
    <row r="1795" spans="5:9" ht="43.8" thickBot="1" x14ac:dyDescent="0.3">
      <c r="E1795" s="521" t="s">
        <v>417</v>
      </c>
      <c r="F1795" s="14" t="s">
        <v>376</v>
      </c>
      <c r="G1795" s="524" t="s">
        <v>418</v>
      </c>
      <c r="H1795" s="525" t="s">
        <v>419</v>
      </c>
      <c r="I1795" s="405" t="s">
        <v>377</v>
      </c>
    </row>
    <row r="1796" spans="5:9" ht="43.8" thickBot="1" x14ac:dyDescent="0.3">
      <c r="E1796" s="521" t="s">
        <v>417</v>
      </c>
      <c r="F1796" s="14" t="s">
        <v>376</v>
      </c>
      <c r="G1796" s="524" t="s">
        <v>418</v>
      </c>
      <c r="H1796" s="525" t="s">
        <v>419</v>
      </c>
      <c r="I1796" s="405" t="s">
        <v>377</v>
      </c>
    </row>
    <row r="1797" spans="5:9" ht="43.8" thickBot="1" x14ac:dyDescent="0.3">
      <c r="E1797" s="521" t="s">
        <v>417</v>
      </c>
      <c r="F1797" s="14" t="s">
        <v>376</v>
      </c>
      <c r="G1797" s="524" t="s">
        <v>418</v>
      </c>
      <c r="H1797" s="525" t="s">
        <v>419</v>
      </c>
      <c r="I1797" s="405" t="s">
        <v>377</v>
      </c>
    </row>
    <row r="1798" spans="5:9" ht="43.8" thickBot="1" x14ac:dyDescent="0.3">
      <c r="E1798" s="521" t="s">
        <v>417</v>
      </c>
      <c r="F1798" s="14" t="s">
        <v>376</v>
      </c>
      <c r="G1798" s="524" t="s">
        <v>418</v>
      </c>
      <c r="H1798" s="525" t="s">
        <v>419</v>
      </c>
      <c r="I1798" s="405" t="s">
        <v>377</v>
      </c>
    </row>
    <row r="1799" spans="5:9" ht="43.8" thickBot="1" x14ac:dyDescent="0.3">
      <c r="E1799" s="521" t="s">
        <v>417</v>
      </c>
      <c r="F1799" s="14" t="s">
        <v>376</v>
      </c>
      <c r="G1799" s="524" t="s">
        <v>418</v>
      </c>
      <c r="H1799" s="525" t="s">
        <v>419</v>
      </c>
      <c r="I1799" s="405" t="s">
        <v>377</v>
      </c>
    </row>
    <row r="1800" spans="5:9" ht="43.8" thickBot="1" x14ac:dyDescent="0.3">
      <c r="E1800" s="521" t="s">
        <v>417</v>
      </c>
      <c r="F1800" s="14" t="s">
        <v>376</v>
      </c>
      <c r="G1800" s="524" t="s">
        <v>418</v>
      </c>
      <c r="H1800" s="525" t="s">
        <v>419</v>
      </c>
      <c r="I1800" s="405" t="s">
        <v>377</v>
      </c>
    </row>
    <row r="1801" spans="5:9" ht="43.8" thickBot="1" x14ac:dyDescent="0.3">
      <c r="E1801" s="521" t="s">
        <v>417</v>
      </c>
      <c r="F1801" s="14" t="s">
        <v>376</v>
      </c>
      <c r="G1801" s="524" t="s">
        <v>418</v>
      </c>
      <c r="H1801" s="525" t="s">
        <v>419</v>
      </c>
      <c r="I1801" s="405" t="s">
        <v>377</v>
      </c>
    </row>
    <row r="1802" spans="5:9" ht="43.8" thickBot="1" x14ac:dyDescent="0.3">
      <c r="E1802" s="521" t="s">
        <v>417</v>
      </c>
      <c r="F1802" s="14" t="s">
        <v>376</v>
      </c>
      <c r="G1802" s="524" t="s">
        <v>418</v>
      </c>
      <c r="H1802" s="525" t="s">
        <v>419</v>
      </c>
      <c r="I1802" s="405" t="s">
        <v>377</v>
      </c>
    </row>
    <row r="1803" spans="5:9" ht="43.8" thickBot="1" x14ac:dyDescent="0.3">
      <c r="E1803" s="521" t="s">
        <v>417</v>
      </c>
      <c r="F1803" s="14" t="s">
        <v>376</v>
      </c>
      <c r="G1803" s="524" t="s">
        <v>418</v>
      </c>
      <c r="H1803" s="525" t="s">
        <v>419</v>
      </c>
      <c r="I1803" s="405" t="s">
        <v>377</v>
      </c>
    </row>
    <row r="1804" spans="5:9" ht="43.8" thickBot="1" x14ac:dyDescent="0.3">
      <c r="E1804" s="521" t="s">
        <v>417</v>
      </c>
      <c r="F1804" s="14" t="s">
        <v>376</v>
      </c>
      <c r="G1804" s="524" t="s">
        <v>418</v>
      </c>
      <c r="H1804" s="525" t="s">
        <v>419</v>
      </c>
      <c r="I1804" s="405" t="s">
        <v>377</v>
      </c>
    </row>
    <row r="1805" spans="5:9" ht="43.8" thickBot="1" x14ac:dyDescent="0.3">
      <c r="E1805" s="521" t="s">
        <v>417</v>
      </c>
      <c r="F1805" s="14" t="s">
        <v>376</v>
      </c>
      <c r="G1805" s="524" t="s">
        <v>418</v>
      </c>
      <c r="H1805" s="525" t="s">
        <v>419</v>
      </c>
      <c r="I1805" s="405" t="s">
        <v>377</v>
      </c>
    </row>
    <row r="1806" spans="5:9" ht="43.8" thickBot="1" x14ac:dyDescent="0.3">
      <c r="E1806" s="521" t="s">
        <v>417</v>
      </c>
      <c r="F1806" s="14" t="s">
        <v>376</v>
      </c>
      <c r="G1806" s="524" t="s">
        <v>418</v>
      </c>
      <c r="H1806" s="525" t="s">
        <v>419</v>
      </c>
      <c r="I1806" s="405" t="s">
        <v>377</v>
      </c>
    </row>
    <row r="1807" spans="5:9" ht="43.8" thickBot="1" x14ac:dyDescent="0.3">
      <c r="E1807" s="521" t="s">
        <v>417</v>
      </c>
      <c r="F1807" s="14" t="s">
        <v>376</v>
      </c>
      <c r="G1807" s="524" t="s">
        <v>418</v>
      </c>
      <c r="H1807" s="525" t="s">
        <v>419</v>
      </c>
      <c r="I1807" s="405" t="s">
        <v>377</v>
      </c>
    </row>
    <row r="1808" spans="5:9" ht="43.8" thickBot="1" x14ac:dyDescent="0.3">
      <c r="E1808" s="521" t="s">
        <v>417</v>
      </c>
      <c r="F1808" s="14" t="s">
        <v>376</v>
      </c>
      <c r="G1808" s="524" t="s">
        <v>418</v>
      </c>
      <c r="H1808" s="525" t="s">
        <v>419</v>
      </c>
      <c r="I1808" s="405" t="s">
        <v>377</v>
      </c>
    </row>
    <row r="1809" spans="5:9" ht="43.8" thickBot="1" x14ac:dyDescent="0.3">
      <c r="E1809" s="521" t="s">
        <v>417</v>
      </c>
      <c r="F1809" s="14" t="s">
        <v>376</v>
      </c>
      <c r="G1809" s="524" t="s">
        <v>418</v>
      </c>
      <c r="H1809" s="525" t="s">
        <v>419</v>
      </c>
      <c r="I1809" s="405" t="s">
        <v>377</v>
      </c>
    </row>
    <row r="1810" spans="5:9" ht="43.8" thickBot="1" x14ac:dyDescent="0.3">
      <c r="E1810" s="521" t="s">
        <v>417</v>
      </c>
      <c r="F1810" s="14" t="s">
        <v>376</v>
      </c>
      <c r="G1810" s="524" t="s">
        <v>418</v>
      </c>
      <c r="H1810" s="525" t="s">
        <v>419</v>
      </c>
      <c r="I1810" s="405" t="s">
        <v>377</v>
      </c>
    </row>
    <row r="1811" spans="5:9" ht="43.8" thickBot="1" x14ac:dyDescent="0.3">
      <c r="E1811" s="521" t="s">
        <v>417</v>
      </c>
      <c r="F1811" s="14" t="s">
        <v>376</v>
      </c>
      <c r="G1811" s="524" t="s">
        <v>418</v>
      </c>
      <c r="H1811" s="525" t="s">
        <v>419</v>
      </c>
      <c r="I1811" s="405" t="s">
        <v>377</v>
      </c>
    </row>
    <row r="1812" spans="5:9" ht="43.8" thickBot="1" x14ac:dyDescent="0.3">
      <c r="E1812" s="521" t="s">
        <v>417</v>
      </c>
      <c r="F1812" s="14" t="s">
        <v>376</v>
      </c>
      <c r="G1812" s="524" t="s">
        <v>418</v>
      </c>
      <c r="H1812" s="525" t="s">
        <v>419</v>
      </c>
      <c r="I1812" s="405" t="s">
        <v>377</v>
      </c>
    </row>
    <row r="1813" spans="5:9" ht="43.8" thickBot="1" x14ac:dyDescent="0.3">
      <c r="E1813" s="521" t="s">
        <v>417</v>
      </c>
      <c r="F1813" s="14" t="s">
        <v>376</v>
      </c>
      <c r="G1813" s="524" t="s">
        <v>418</v>
      </c>
      <c r="H1813" s="525" t="s">
        <v>419</v>
      </c>
      <c r="I1813" s="405" t="s">
        <v>377</v>
      </c>
    </row>
    <row r="1814" spans="5:9" ht="43.8" thickBot="1" x14ac:dyDescent="0.3">
      <c r="E1814" s="521" t="s">
        <v>417</v>
      </c>
      <c r="F1814" s="14" t="s">
        <v>376</v>
      </c>
      <c r="G1814" s="524" t="s">
        <v>418</v>
      </c>
      <c r="H1814" s="525" t="s">
        <v>419</v>
      </c>
      <c r="I1814" s="405" t="s">
        <v>377</v>
      </c>
    </row>
    <row r="1815" spans="5:9" ht="43.8" thickBot="1" x14ac:dyDescent="0.3">
      <c r="E1815" s="521" t="s">
        <v>417</v>
      </c>
      <c r="F1815" s="14" t="s">
        <v>376</v>
      </c>
      <c r="G1815" s="524" t="s">
        <v>418</v>
      </c>
      <c r="H1815" s="525" t="s">
        <v>419</v>
      </c>
      <c r="I1815" s="405" t="s">
        <v>377</v>
      </c>
    </row>
    <row r="1816" spans="5:9" ht="43.8" thickBot="1" x14ac:dyDescent="0.3">
      <c r="E1816" s="521" t="s">
        <v>417</v>
      </c>
      <c r="F1816" s="14" t="s">
        <v>376</v>
      </c>
      <c r="G1816" s="524" t="s">
        <v>418</v>
      </c>
      <c r="H1816" s="525" t="s">
        <v>419</v>
      </c>
      <c r="I1816" s="405" t="s">
        <v>377</v>
      </c>
    </row>
    <row r="1817" spans="5:9" ht="43.8" thickBot="1" x14ac:dyDescent="0.3">
      <c r="E1817" s="521" t="s">
        <v>417</v>
      </c>
      <c r="F1817" s="14" t="s">
        <v>376</v>
      </c>
      <c r="G1817" s="524" t="s">
        <v>418</v>
      </c>
      <c r="H1817" s="525" t="s">
        <v>419</v>
      </c>
      <c r="I1817" s="405" t="s">
        <v>377</v>
      </c>
    </row>
    <row r="1818" spans="5:9" ht="43.8" thickBot="1" x14ac:dyDescent="0.3">
      <c r="E1818" s="521" t="s">
        <v>417</v>
      </c>
      <c r="F1818" s="14" t="s">
        <v>376</v>
      </c>
      <c r="G1818" s="524" t="s">
        <v>418</v>
      </c>
      <c r="H1818" s="525" t="s">
        <v>419</v>
      </c>
      <c r="I1818" s="405" t="s">
        <v>377</v>
      </c>
    </row>
    <row r="1819" spans="5:9" ht="43.8" thickBot="1" x14ac:dyDescent="0.3">
      <c r="E1819" s="521" t="s">
        <v>417</v>
      </c>
      <c r="F1819" s="14" t="s">
        <v>376</v>
      </c>
      <c r="G1819" s="524" t="s">
        <v>418</v>
      </c>
      <c r="H1819" s="525" t="s">
        <v>419</v>
      </c>
      <c r="I1819" s="405" t="s">
        <v>377</v>
      </c>
    </row>
    <row r="1820" spans="5:9" ht="43.8" thickBot="1" x14ac:dyDescent="0.3">
      <c r="E1820" s="521" t="s">
        <v>417</v>
      </c>
      <c r="F1820" s="14" t="s">
        <v>376</v>
      </c>
      <c r="G1820" s="524" t="s">
        <v>418</v>
      </c>
      <c r="H1820" s="525" t="s">
        <v>419</v>
      </c>
      <c r="I1820" s="405" t="s">
        <v>377</v>
      </c>
    </row>
    <row r="1821" spans="5:9" ht="43.8" thickBot="1" x14ac:dyDescent="0.3">
      <c r="E1821" s="521" t="s">
        <v>417</v>
      </c>
      <c r="F1821" s="14" t="s">
        <v>376</v>
      </c>
      <c r="G1821" s="524" t="s">
        <v>418</v>
      </c>
      <c r="H1821" s="525" t="s">
        <v>419</v>
      </c>
      <c r="I1821" s="405" t="s">
        <v>377</v>
      </c>
    </row>
    <row r="1822" spans="5:9" ht="43.8" thickBot="1" x14ac:dyDescent="0.3">
      <c r="E1822" s="521" t="s">
        <v>417</v>
      </c>
      <c r="F1822" s="14" t="s">
        <v>376</v>
      </c>
      <c r="G1822" s="524" t="s">
        <v>418</v>
      </c>
      <c r="H1822" s="525" t="s">
        <v>419</v>
      </c>
      <c r="I1822" s="405" t="s">
        <v>377</v>
      </c>
    </row>
    <row r="1823" spans="5:9" ht="43.8" thickBot="1" x14ac:dyDescent="0.3">
      <c r="E1823" s="521" t="s">
        <v>417</v>
      </c>
      <c r="F1823" s="14" t="s">
        <v>376</v>
      </c>
      <c r="G1823" s="524" t="s">
        <v>418</v>
      </c>
      <c r="H1823" s="525" t="s">
        <v>419</v>
      </c>
      <c r="I1823" s="405" t="s">
        <v>377</v>
      </c>
    </row>
    <row r="1824" spans="5:9" ht="43.8" thickBot="1" x14ac:dyDescent="0.3">
      <c r="E1824" s="521" t="s">
        <v>417</v>
      </c>
      <c r="F1824" s="14" t="s">
        <v>376</v>
      </c>
      <c r="G1824" s="524" t="s">
        <v>418</v>
      </c>
      <c r="H1824" s="525" t="s">
        <v>419</v>
      </c>
      <c r="I1824" s="405" t="s">
        <v>377</v>
      </c>
    </row>
    <row r="1825" spans="5:9" ht="43.8" thickBot="1" x14ac:dyDescent="0.3">
      <c r="E1825" s="521" t="s">
        <v>417</v>
      </c>
      <c r="F1825" s="14" t="s">
        <v>376</v>
      </c>
      <c r="G1825" s="524" t="s">
        <v>418</v>
      </c>
      <c r="H1825" s="525" t="s">
        <v>419</v>
      </c>
      <c r="I1825" s="405" t="s">
        <v>377</v>
      </c>
    </row>
    <row r="1826" spans="5:9" ht="43.8" thickBot="1" x14ac:dyDescent="0.3">
      <c r="E1826" s="521" t="s">
        <v>417</v>
      </c>
      <c r="F1826" s="14" t="s">
        <v>376</v>
      </c>
      <c r="G1826" s="524" t="s">
        <v>418</v>
      </c>
      <c r="H1826" s="525" t="s">
        <v>419</v>
      </c>
      <c r="I1826" s="405" t="s">
        <v>377</v>
      </c>
    </row>
    <row r="1827" spans="5:9" ht="43.8" thickBot="1" x14ac:dyDescent="0.3">
      <c r="E1827" s="521" t="s">
        <v>417</v>
      </c>
      <c r="F1827" s="14" t="s">
        <v>376</v>
      </c>
      <c r="G1827" s="524" t="s">
        <v>418</v>
      </c>
      <c r="H1827" s="525" t="s">
        <v>419</v>
      </c>
      <c r="I1827" s="405" t="s">
        <v>377</v>
      </c>
    </row>
    <row r="1828" spans="5:9" ht="43.8" thickBot="1" x14ac:dyDescent="0.3">
      <c r="E1828" s="521" t="s">
        <v>417</v>
      </c>
      <c r="F1828" s="14" t="s">
        <v>376</v>
      </c>
      <c r="G1828" s="524" t="s">
        <v>418</v>
      </c>
      <c r="H1828" s="525" t="s">
        <v>419</v>
      </c>
      <c r="I1828" s="405" t="s">
        <v>377</v>
      </c>
    </row>
    <row r="1829" spans="5:9" ht="43.8" thickBot="1" x14ac:dyDescent="0.3">
      <c r="E1829" s="521" t="s">
        <v>417</v>
      </c>
      <c r="F1829" s="14" t="s">
        <v>376</v>
      </c>
      <c r="G1829" s="524" t="s">
        <v>418</v>
      </c>
      <c r="H1829" s="525" t="s">
        <v>419</v>
      </c>
      <c r="I1829" s="405" t="s">
        <v>377</v>
      </c>
    </row>
    <row r="1830" spans="5:9" ht="43.8" thickBot="1" x14ac:dyDescent="0.3">
      <c r="E1830" s="521" t="s">
        <v>417</v>
      </c>
      <c r="F1830" s="14" t="s">
        <v>376</v>
      </c>
      <c r="G1830" s="524" t="s">
        <v>418</v>
      </c>
      <c r="H1830" s="525" t="s">
        <v>419</v>
      </c>
      <c r="I1830" s="405" t="s">
        <v>377</v>
      </c>
    </row>
    <row r="1831" spans="5:9" ht="43.8" thickBot="1" x14ac:dyDescent="0.3">
      <c r="E1831" s="521" t="s">
        <v>417</v>
      </c>
      <c r="F1831" s="14" t="s">
        <v>376</v>
      </c>
      <c r="G1831" s="524" t="s">
        <v>418</v>
      </c>
      <c r="H1831" s="525" t="s">
        <v>419</v>
      </c>
      <c r="I1831" s="405" t="s">
        <v>377</v>
      </c>
    </row>
    <row r="1832" spans="5:9" ht="43.8" thickBot="1" x14ac:dyDescent="0.3">
      <c r="E1832" s="521" t="s">
        <v>417</v>
      </c>
      <c r="F1832" s="14" t="s">
        <v>376</v>
      </c>
      <c r="G1832" s="524" t="s">
        <v>418</v>
      </c>
      <c r="H1832" s="525" t="s">
        <v>419</v>
      </c>
      <c r="I1832" s="405" t="s">
        <v>377</v>
      </c>
    </row>
    <row r="1833" spans="5:9" ht="43.8" thickBot="1" x14ac:dyDescent="0.3">
      <c r="E1833" s="521" t="s">
        <v>417</v>
      </c>
      <c r="F1833" s="14" t="s">
        <v>376</v>
      </c>
      <c r="G1833" s="524" t="s">
        <v>418</v>
      </c>
      <c r="H1833" s="525" t="s">
        <v>419</v>
      </c>
      <c r="I1833" s="405" t="s">
        <v>377</v>
      </c>
    </row>
    <row r="1834" spans="5:9" ht="43.8" thickBot="1" x14ac:dyDescent="0.3">
      <c r="E1834" s="521" t="s">
        <v>417</v>
      </c>
      <c r="F1834" s="14" t="s">
        <v>376</v>
      </c>
      <c r="G1834" s="524" t="s">
        <v>418</v>
      </c>
      <c r="H1834" s="525" t="s">
        <v>419</v>
      </c>
      <c r="I1834" s="405" t="s">
        <v>377</v>
      </c>
    </row>
    <row r="1835" spans="5:9" ht="43.8" thickBot="1" x14ac:dyDescent="0.3">
      <c r="E1835" s="521" t="s">
        <v>417</v>
      </c>
      <c r="F1835" s="14" t="s">
        <v>376</v>
      </c>
      <c r="G1835" s="524" t="s">
        <v>418</v>
      </c>
      <c r="H1835" s="525" t="s">
        <v>419</v>
      </c>
      <c r="I1835" s="405" t="s">
        <v>377</v>
      </c>
    </row>
    <row r="1836" spans="5:9" ht="43.8" thickBot="1" x14ac:dyDescent="0.3">
      <c r="E1836" s="521" t="s">
        <v>417</v>
      </c>
      <c r="F1836" s="14" t="s">
        <v>376</v>
      </c>
      <c r="G1836" s="524" t="s">
        <v>418</v>
      </c>
      <c r="H1836" s="525" t="s">
        <v>419</v>
      </c>
      <c r="I1836" s="405" t="s">
        <v>377</v>
      </c>
    </row>
    <row r="1837" spans="5:9" ht="43.8" thickBot="1" x14ac:dyDescent="0.3">
      <c r="E1837" s="521" t="s">
        <v>417</v>
      </c>
      <c r="F1837" s="14" t="s">
        <v>376</v>
      </c>
      <c r="G1837" s="524" t="s">
        <v>418</v>
      </c>
      <c r="H1837" s="525" t="s">
        <v>419</v>
      </c>
      <c r="I1837" s="405" t="s">
        <v>377</v>
      </c>
    </row>
    <row r="1838" spans="5:9" ht="43.8" thickBot="1" x14ac:dyDescent="0.3">
      <c r="E1838" s="521" t="s">
        <v>417</v>
      </c>
      <c r="F1838" s="14" t="s">
        <v>376</v>
      </c>
      <c r="G1838" s="524" t="s">
        <v>418</v>
      </c>
      <c r="H1838" s="525" t="s">
        <v>419</v>
      </c>
      <c r="I1838" s="405" t="s">
        <v>377</v>
      </c>
    </row>
    <row r="1839" spans="5:9" ht="43.8" thickBot="1" x14ac:dyDescent="0.3">
      <c r="E1839" s="521" t="s">
        <v>417</v>
      </c>
      <c r="F1839" s="14" t="s">
        <v>376</v>
      </c>
      <c r="G1839" s="524" t="s">
        <v>418</v>
      </c>
      <c r="H1839" s="525" t="s">
        <v>419</v>
      </c>
      <c r="I1839" s="405" t="s">
        <v>377</v>
      </c>
    </row>
    <row r="1840" spans="5:9" ht="43.8" thickBot="1" x14ac:dyDescent="0.3">
      <c r="E1840" s="521" t="s">
        <v>417</v>
      </c>
      <c r="F1840" s="14" t="s">
        <v>376</v>
      </c>
      <c r="G1840" s="524" t="s">
        <v>418</v>
      </c>
      <c r="H1840" s="525" t="s">
        <v>419</v>
      </c>
      <c r="I1840" s="405" t="s">
        <v>377</v>
      </c>
    </row>
    <row r="1841" spans="5:9" ht="43.8" thickBot="1" x14ac:dyDescent="0.3">
      <c r="E1841" s="521" t="s">
        <v>417</v>
      </c>
      <c r="F1841" s="14" t="s">
        <v>376</v>
      </c>
      <c r="G1841" s="524" t="s">
        <v>418</v>
      </c>
      <c r="H1841" s="525" t="s">
        <v>419</v>
      </c>
      <c r="I1841" s="405" t="s">
        <v>377</v>
      </c>
    </row>
    <row r="1842" spans="5:9" ht="43.8" thickBot="1" x14ac:dyDescent="0.3">
      <c r="E1842" s="521" t="s">
        <v>417</v>
      </c>
      <c r="F1842" s="14" t="s">
        <v>376</v>
      </c>
      <c r="G1842" s="524" t="s">
        <v>418</v>
      </c>
      <c r="H1842" s="525" t="s">
        <v>419</v>
      </c>
      <c r="I1842" s="405" t="s">
        <v>377</v>
      </c>
    </row>
    <row r="1843" spans="5:9" ht="43.8" thickBot="1" x14ac:dyDescent="0.3">
      <c r="E1843" s="521" t="s">
        <v>417</v>
      </c>
      <c r="F1843" s="14" t="s">
        <v>376</v>
      </c>
      <c r="G1843" s="524" t="s">
        <v>418</v>
      </c>
      <c r="H1843" s="525" t="s">
        <v>419</v>
      </c>
      <c r="I1843" s="405" t="s">
        <v>377</v>
      </c>
    </row>
    <row r="1844" spans="5:9" ht="43.8" thickBot="1" x14ac:dyDescent="0.3">
      <c r="E1844" s="521" t="s">
        <v>417</v>
      </c>
      <c r="F1844" s="14" t="s">
        <v>376</v>
      </c>
      <c r="G1844" s="524" t="s">
        <v>418</v>
      </c>
      <c r="H1844" s="525" t="s">
        <v>419</v>
      </c>
      <c r="I1844" s="405" t="s">
        <v>377</v>
      </c>
    </row>
    <row r="1845" spans="5:9" ht="43.8" thickBot="1" x14ac:dyDescent="0.3">
      <c r="E1845" s="521" t="s">
        <v>417</v>
      </c>
      <c r="F1845" s="14" t="s">
        <v>376</v>
      </c>
      <c r="G1845" s="524" t="s">
        <v>418</v>
      </c>
      <c r="H1845" s="525" t="s">
        <v>419</v>
      </c>
      <c r="I1845" s="405" t="s">
        <v>377</v>
      </c>
    </row>
    <row r="1846" spans="5:9" ht="43.8" thickBot="1" x14ac:dyDescent="0.3">
      <c r="E1846" s="521" t="s">
        <v>417</v>
      </c>
      <c r="F1846" s="14" t="s">
        <v>376</v>
      </c>
      <c r="G1846" s="524" t="s">
        <v>418</v>
      </c>
      <c r="H1846" s="525" t="s">
        <v>419</v>
      </c>
      <c r="I1846" s="405" t="s">
        <v>377</v>
      </c>
    </row>
    <row r="1847" spans="5:9" ht="43.8" thickBot="1" x14ac:dyDescent="0.3">
      <c r="E1847" s="521" t="s">
        <v>417</v>
      </c>
      <c r="F1847" s="14" t="s">
        <v>376</v>
      </c>
      <c r="G1847" s="524" t="s">
        <v>418</v>
      </c>
      <c r="H1847" s="525" t="s">
        <v>419</v>
      </c>
      <c r="I1847" s="405" t="s">
        <v>377</v>
      </c>
    </row>
    <row r="1848" spans="5:9" ht="43.8" thickBot="1" x14ac:dyDescent="0.3">
      <c r="E1848" s="521" t="s">
        <v>417</v>
      </c>
      <c r="F1848" s="14" t="s">
        <v>376</v>
      </c>
      <c r="G1848" s="524" t="s">
        <v>418</v>
      </c>
      <c r="H1848" s="525" t="s">
        <v>419</v>
      </c>
      <c r="I1848" s="405" t="s">
        <v>377</v>
      </c>
    </row>
    <row r="1849" spans="5:9" ht="43.8" thickBot="1" x14ac:dyDescent="0.3">
      <c r="E1849" s="521" t="s">
        <v>417</v>
      </c>
      <c r="F1849" s="14" t="s">
        <v>376</v>
      </c>
      <c r="G1849" s="524" t="s">
        <v>418</v>
      </c>
      <c r="H1849" s="525" t="s">
        <v>419</v>
      </c>
      <c r="I1849" s="405" t="s">
        <v>377</v>
      </c>
    </row>
    <row r="1850" spans="5:9" ht="43.8" thickBot="1" x14ac:dyDescent="0.3">
      <c r="E1850" s="521" t="s">
        <v>417</v>
      </c>
      <c r="F1850" s="14" t="s">
        <v>376</v>
      </c>
      <c r="G1850" s="524" t="s">
        <v>418</v>
      </c>
      <c r="H1850" s="525" t="s">
        <v>419</v>
      </c>
      <c r="I1850" s="405" t="s">
        <v>377</v>
      </c>
    </row>
    <row r="1851" spans="5:9" ht="43.8" thickBot="1" x14ac:dyDescent="0.3">
      <c r="E1851" s="521" t="s">
        <v>417</v>
      </c>
      <c r="F1851" s="14" t="s">
        <v>376</v>
      </c>
      <c r="G1851" s="524" t="s">
        <v>418</v>
      </c>
      <c r="H1851" s="525" t="s">
        <v>419</v>
      </c>
      <c r="I1851" s="405" t="s">
        <v>377</v>
      </c>
    </row>
    <row r="1852" spans="5:9" ht="43.8" thickBot="1" x14ac:dyDescent="0.3">
      <c r="E1852" s="521" t="s">
        <v>417</v>
      </c>
      <c r="F1852" s="14" t="s">
        <v>376</v>
      </c>
      <c r="G1852" s="524" t="s">
        <v>418</v>
      </c>
      <c r="H1852" s="525" t="s">
        <v>419</v>
      </c>
      <c r="I1852" s="405" t="s">
        <v>377</v>
      </c>
    </row>
    <row r="1853" spans="5:9" ht="43.8" thickBot="1" x14ac:dyDescent="0.3">
      <c r="E1853" s="521" t="s">
        <v>417</v>
      </c>
      <c r="F1853" s="14" t="s">
        <v>376</v>
      </c>
      <c r="G1853" s="524" t="s">
        <v>418</v>
      </c>
      <c r="H1853" s="525" t="s">
        <v>419</v>
      </c>
      <c r="I1853" s="405" t="s">
        <v>377</v>
      </c>
    </row>
    <row r="1854" spans="5:9" ht="43.8" thickBot="1" x14ac:dyDescent="0.3">
      <c r="E1854" s="521" t="s">
        <v>417</v>
      </c>
      <c r="F1854" s="14" t="s">
        <v>376</v>
      </c>
      <c r="G1854" s="524" t="s">
        <v>418</v>
      </c>
      <c r="H1854" s="525" t="s">
        <v>419</v>
      </c>
      <c r="I1854" s="405" t="s">
        <v>377</v>
      </c>
    </row>
    <row r="1855" spans="5:9" ht="43.8" thickBot="1" x14ac:dyDescent="0.3">
      <c r="E1855" s="521" t="s">
        <v>417</v>
      </c>
      <c r="F1855" s="14" t="s">
        <v>376</v>
      </c>
      <c r="G1855" s="524" t="s">
        <v>418</v>
      </c>
      <c r="H1855" s="525" t="s">
        <v>419</v>
      </c>
      <c r="I1855" s="405" t="s">
        <v>377</v>
      </c>
    </row>
    <row r="1856" spans="5:9" ht="43.8" thickBot="1" x14ac:dyDescent="0.3">
      <c r="E1856" s="521" t="s">
        <v>417</v>
      </c>
      <c r="F1856" s="14" t="s">
        <v>376</v>
      </c>
      <c r="G1856" s="524" t="s">
        <v>418</v>
      </c>
      <c r="H1856" s="525" t="s">
        <v>419</v>
      </c>
      <c r="I1856" s="405" t="s">
        <v>377</v>
      </c>
    </row>
    <row r="1857" spans="5:9" ht="43.8" thickBot="1" x14ac:dyDescent="0.3">
      <c r="E1857" s="521" t="s">
        <v>417</v>
      </c>
      <c r="F1857" s="14" t="s">
        <v>376</v>
      </c>
      <c r="G1857" s="524" t="s">
        <v>418</v>
      </c>
      <c r="H1857" s="525" t="s">
        <v>419</v>
      </c>
      <c r="I1857" s="405" t="s">
        <v>377</v>
      </c>
    </row>
    <row r="1858" spans="5:9" ht="43.8" thickBot="1" x14ac:dyDescent="0.3">
      <c r="E1858" s="521" t="s">
        <v>417</v>
      </c>
      <c r="F1858" s="14" t="s">
        <v>376</v>
      </c>
      <c r="G1858" s="524" t="s">
        <v>418</v>
      </c>
      <c r="H1858" s="525" t="s">
        <v>419</v>
      </c>
      <c r="I1858" s="405" t="s">
        <v>377</v>
      </c>
    </row>
    <row r="1859" spans="5:9" ht="43.8" thickBot="1" x14ac:dyDescent="0.3">
      <c r="E1859" s="521" t="s">
        <v>417</v>
      </c>
      <c r="F1859" s="14" t="s">
        <v>376</v>
      </c>
      <c r="G1859" s="524" t="s">
        <v>418</v>
      </c>
      <c r="H1859" s="525" t="s">
        <v>419</v>
      </c>
      <c r="I1859" s="405" t="s">
        <v>377</v>
      </c>
    </row>
    <row r="1860" spans="5:9" ht="43.8" thickBot="1" x14ac:dyDescent="0.3">
      <c r="E1860" s="521" t="s">
        <v>417</v>
      </c>
      <c r="F1860" s="14" t="s">
        <v>376</v>
      </c>
      <c r="G1860" s="524" t="s">
        <v>418</v>
      </c>
      <c r="H1860" s="525" t="s">
        <v>419</v>
      </c>
      <c r="I1860" s="405" t="s">
        <v>377</v>
      </c>
    </row>
    <row r="1861" spans="5:9" ht="43.8" thickBot="1" x14ac:dyDescent="0.3">
      <c r="E1861" s="521" t="s">
        <v>417</v>
      </c>
      <c r="F1861" s="14" t="s">
        <v>376</v>
      </c>
      <c r="G1861" s="524" t="s">
        <v>418</v>
      </c>
      <c r="H1861" s="525" t="s">
        <v>419</v>
      </c>
      <c r="I1861" s="405" t="s">
        <v>377</v>
      </c>
    </row>
    <row r="1862" spans="5:9" ht="43.8" thickBot="1" x14ac:dyDescent="0.3">
      <c r="E1862" s="521" t="s">
        <v>417</v>
      </c>
      <c r="F1862" s="14" t="s">
        <v>376</v>
      </c>
      <c r="G1862" s="524" t="s">
        <v>418</v>
      </c>
      <c r="H1862" s="525" t="s">
        <v>419</v>
      </c>
      <c r="I1862" s="405" t="s">
        <v>377</v>
      </c>
    </row>
    <row r="1863" spans="5:9" ht="43.8" thickBot="1" x14ac:dyDescent="0.3">
      <c r="E1863" s="521" t="s">
        <v>417</v>
      </c>
      <c r="F1863" s="14" t="s">
        <v>376</v>
      </c>
      <c r="G1863" s="524" t="s">
        <v>418</v>
      </c>
      <c r="H1863" s="525" t="s">
        <v>419</v>
      </c>
      <c r="I1863" s="405" t="s">
        <v>377</v>
      </c>
    </row>
    <row r="1864" spans="5:9" ht="43.8" thickBot="1" x14ac:dyDescent="0.3">
      <c r="E1864" s="521" t="s">
        <v>417</v>
      </c>
      <c r="F1864" s="14" t="s">
        <v>376</v>
      </c>
      <c r="G1864" s="524" t="s">
        <v>418</v>
      </c>
      <c r="H1864" s="525" t="s">
        <v>419</v>
      </c>
      <c r="I1864" s="405" t="s">
        <v>377</v>
      </c>
    </row>
    <row r="1865" spans="5:9" ht="43.8" thickBot="1" x14ac:dyDescent="0.3">
      <c r="E1865" s="521" t="s">
        <v>417</v>
      </c>
      <c r="F1865" s="14" t="s">
        <v>376</v>
      </c>
      <c r="G1865" s="524" t="s">
        <v>418</v>
      </c>
      <c r="H1865" s="525" t="s">
        <v>419</v>
      </c>
      <c r="I1865" s="405" t="s">
        <v>377</v>
      </c>
    </row>
    <row r="1866" spans="5:9" ht="43.8" thickBot="1" x14ac:dyDescent="0.3">
      <c r="E1866" s="521" t="s">
        <v>417</v>
      </c>
      <c r="F1866" s="14" t="s">
        <v>376</v>
      </c>
      <c r="G1866" s="524" t="s">
        <v>418</v>
      </c>
      <c r="H1866" s="525" t="s">
        <v>419</v>
      </c>
      <c r="I1866" s="405" t="s">
        <v>377</v>
      </c>
    </row>
    <row r="1867" spans="5:9" ht="43.8" thickBot="1" x14ac:dyDescent="0.3">
      <c r="E1867" s="521" t="s">
        <v>417</v>
      </c>
      <c r="F1867" s="14" t="s">
        <v>376</v>
      </c>
      <c r="G1867" s="524" t="s">
        <v>418</v>
      </c>
      <c r="H1867" s="525" t="s">
        <v>419</v>
      </c>
      <c r="I1867" s="405" t="s">
        <v>377</v>
      </c>
    </row>
    <row r="1868" spans="5:9" ht="43.8" thickBot="1" x14ac:dyDescent="0.3">
      <c r="E1868" s="521" t="s">
        <v>417</v>
      </c>
      <c r="F1868" s="14" t="s">
        <v>376</v>
      </c>
      <c r="G1868" s="524" t="s">
        <v>418</v>
      </c>
      <c r="H1868" s="525" t="s">
        <v>419</v>
      </c>
      <c r="I1868" s="405" t="s">
        <v>377</v>
      </c>
    </row>
    <row r="1869" spans="5:9" ht="43.8" thickBot="1" x14ac:dyDescent="0.3">
      <c r="E1869" s="521" t="s">
        <v>417</v>
      </c>
      <c r="F1869" s="14" t="s">
        <v>376</v>
      </c>
      <c r="G1869" s="524" t="s">
        <v>418</v>
      </c>
      <c r="H1869" s="525" t="s">
        <v>419</v>
      </c>
      <c r="I1869" s="405" t="s">
        <v>377</v>
      </c>
    </row>
    <row r="1870" spans="5:9" ht="43.8" thickBot="1" x14ac:dyDescent="0.3">
      <c r="E1870" s="521" t="s">
        <v>417</v>
      </c>
      <c r="F1870" s="14" t="s">
        <v>376</v>
      </c>
      <c r="G1870" s="524" t="s">
        <v>418</v>
      </c>
      <c r="H1870" s="525" t="s">
        <v>419</v>
      </c>
      <c r="I1870" s="405" t="s">
        <v>377</v>
      </c>
    </row>
    <row r="1871" spans="5:9" ht="43.8" thickBot="1" x14ac:dyDescent="0.3">
      <c r="E1871" s="521" t="s">
        <v>417</v>
      </c>
      <c r="F1871" s="14" t="s">
        <v>376</v>
      </c>
      <c r="G1871" s="524" t="s">
        <v>418</v>
      </c>
      <c r="H1871" s="525" t="s">
        <v>419</v>
      </c>
      <c r="I1871" s="405" t="s">
        <v>377</v>
      </c>
    </row>
    <row r="1872" spans="5:9" ht="43.8" thickBot="1" x14ac:dyDescent="0.3">
      <c r="E1872" s="521" t="s">
        <v>417</v>
      </c>
      <c r="F1872" s="14" t="s">
        <v>376</v>
      </c>
      <c r="G1872" s="524" t="s">
        <v>418</v>
      </c>
      <c r="H1872" s="525" t="s">
        <v>419</v>
      </c>
      <c r="I1872" s="405" t="s">
        <v>377</v>
      </c>
    </row>
    <row r="1873" spans="5:9" ht="43.8" thickBot="1" x14ac:dyDescent="0.3">
      <c r="E1873" s="521" t="s">
        <v>417</v>
      </c>
      <c r="F1873" s="14" t="s">
        <v>376</v>
      </c>
      <c r="G1873" s="524" t="s">
        <v>418</v>
      </c>
      <c r="H1873" s="525" t="s">
        <v>419</v>
      </c>
      <c r="I1873" s="405" t="s">
        <v>377</v>
      </c>
    </row>
    <row r="1874" spans="5:9" ht="43.8" thickBot="1" x14ac:dyDescent="0.3">
      <c r="E1874" s="521" t="s">
        <v>417</v>
      </c>
      <c r="F1874" s="14" t="s">
        <v>376</v>
      </c>
      <c r="G1874" s="524" t="s">
        <v>418</v>
      </c>
      <c r="H1874" s="525" t="s">
        <v>419</v>
      </c>
      <c r="I1874" s="405" t="s">
        <v>377</v>
      </c>
    </row>
    <row r="1875" spans="5:9" ht="43.8" thickBot="1" x14ac:dyDescent="0.3">
      <c r="E1875" s="521" t="s">
        <v>417</v>
      </c>
      <c r="F1875" s="14" t="s">
        <v>376</v>
      </c>
      <c r="G1875" s="524" t="s">
        <v>418</v>
      </c>
      <c r="H1875" s="525" t="s">
        <v>419</v>
      </c>
      <c r="I1875" s="405" t="s">
        <v>377</v>
      </c>
    </row>
    <row r="1876" spans="5:9" ht="43.8" thickBot="1" x14ac:dyDescent="0.3">
      <c r="E1876" s="521" t="s">
        <v>417</v>
      </c>
      <c r="F1876" s="14" t="s">
        <v>376</v>
      </c>
      <c r="G1876" s="524" t="s">
        <v>418</v>
      </c>
      <c r="H1876" s="525" t="s">
        <v>419</v>
      </c>
      <c r="I1876" s="405" t="s">
        <v>377</v>
      </c>
    </row>
    <row r="1877" spans="5:9" ht="43.8" thickBot="1" x14ac:dyDescent="0.3">
      <c r="E1877" s="521" t="s">
        <v>417</v>
      </c>
      <c r="F1877" s="14" t="s">
        <v>376</v>
      </c>
      <c r="G1877" s="524" t="s">
        <v>418</v>
      </c>
      <c r="H1877" s="525" t="s">
        <v>419</v>
      </c>
      <c r="I1877" s="405" t="s">
        <v>377</v>
      </c>
    </row>
    <row r="1878" spans="5:9" ht="43.8" thickBot="1" x14ac:dyDescent="0.3">
      <c r="E1878" s="521" t="s">
        <v>417</v>
      </c>
      <c r="F1878" s="14" t="s">
        <v>376</v>
      </c>
      <c r="G1878" s="524" t="s">
        <v>418</v>
      </c>
      <c r="H1878" s="525" t="s">
        <v>419</v>
      </c>
      <c r="I1878" s="405" t="s">
        <v>377</v>
      </c>
    </row>
    <row r="1879" spans="5:9" ht="43.8" thickBot="1" x14ac:dyDescent="0.3">
      <c r="E1879" s="521" t="s">
        <v>417</v>
      </c>
      <c r="F1879" s="14" t="s">
        <v>376</v>
      </c>
      <c r="G1879" s="524" t="s">
        <v>418</v>
      </c>
      <c r="H1879" s="525" t="s">
        <v>419</v>
      </c>
      <c r="I1879" s="405" t="s">
        <v>377</v>
      </c>
    </row>
    <row r="1880" spans="5:9" ht="43.8" thickBot="1" x14ac:dyDescent="0.3">
      <c r="E1880" s="521" t="s">
        <v>417</v>
      </c>
      <c r="F1880" s="14" t="s">
        <v>376</v>
      </c>
      <c r="G1880" s="524" t="s">
        <v>418</v>
      </c>
      <c r="H1880" s="525" t="s">
        <v>419</v>
      </c>
      <c r="I1880" s="405" t="s">
        <v>377</v>
      </c>
    </row>
    <row r="1881" spans="5:9" ht="43.8" thickBot="1" x14ac:dyDescent="0.3">
      <c r="E1881" s="521" t="s">
        <v>417</v>
      </c>
      <c r="F1881" s="14" t="s">
        <v>376</v>
      </c>
      <c r="G1881" s="524" t="s">
        <v>418</v>
      </c>
      <c r="H1881" s="525" t="s">
        <v>419</v>
      </c>
      <c r="I1881" s="405" t="s">
        <v>377</v>
      </c>
    </row>
    <row r="1882" spans="5:9" ht="43.8" thickBot="1" x14ac:dyDescent="0.3">
      <c r="E1882" s="521" t="s">
        <v>417</v>
      </c>
      <c r="F1882" s="14" t="s">
        <v>376</v>
      </c>
      <c r="G1882" s="524" t="s">
        <v>418</v>
      </c>
      <c r="H1882" s="525" t="s">
        <v>419</v>
      </c>
      <c r="I1882" s="405" t="s">
        <v>377</v>
      </c>
    </row>
    <row r="1883" spans="5:9" ht="43.8" thickBot="1" x14ac:dyDescent="0.3">
      <c r="E1883" s="521" t="s">
        <v>417</v>
      </c>
      <c r="F1883" s="14" t="s">
        <v>376</v>
      </c>
      <c r="G1883" s="524" t="s">
        <v>418</v>
      </c>
      <c r="H1883" s="525" t="s">
        <v>419</v>
      </c>
      <c r="I1883" s="405" t="s">
        <v>377</v>
      </c>
    </row>
    <row r="1884" spans="5:9" ht="43.8" thickBot="1" x14ac:dyDescent="0.3">
      <c r="E1884" s="521" t="s">
        <v>417</v>
      </c>
      <c r="F1884" s="14" t="s">
        <v>376</v>
      </c>
      <c r="G1884" s="524" t="s">
        <v>418</v>
      </c>
      <c r="H1884" s="525" t="s">
        <v>419</v>
      </c>
      <c r="I1884" s="405" t="s">
        <v>377</v>
      </c>
    </row>
    <row r="1885" spans="5:9" ht="43.8" thickBot="1" x14ac:dyDescent="0.3">
      <c r="E1885" s="521" t="s">
        <v>417</v>
      </c>
      <c r="F1885" s="14" t="s">
        <v>376</v>
      </c>
      <c r="G1885" s="524" t="s">
        <v>418</v>
      </c>
      <c r="H1885" s="525" t="s">
        <v>419</v>
      </c>
      <c r="I1885" s="405" t="s">
        <v>377</v>
      </c>
    </row>
    <row r="1886" spans="5:9" ht="43.8" thickBot="1" x14ac:dyDescent="0.3">
      <c r="E1886" s="521" t="s">
        <v>417</v>
      </c>
      <c r="F1886" s="14" t="s">
        <v>376</v>
      </c>
      <c r="G1886" s="524" t="s">
        <v>418</v>
      </c>
      <c r="H1886" s="525" t="s">
        <v>419</v>
      </c>
      <c r="I1886" s="405" t="s">
        <v>377</v>
      </c>
    </row>
    <row r="1887" spans="5:9" ht="43.8" thickBot="1" x14ac:dyDescent="0.3">
      <c r="E1887" s="521" t="s">
        <v>417</v>
      </c>
      <c r="F1887" s="14" t="s">
        <v>376</v>
      </c>
      <c r="G1887" s="524" t="s">
        <v>418</v>
      </c>
      <c r="H1887" s="525" t="s">
        <v>419</v>
      </c>
      <c r="I1887" s="405" t="s">
        <v>377</v>
      </c>
    </row>
    <row r="1888" spans="5:9" ht="43.8" thickBot="1" x14ac:dyDescent="0.3">
      <c r="E1888" s="521" t="s">
        <v>417</v>
      </c>
      <c r="F1888" s="14" t="s">
        <v>376</v>
      </c>
      <c r="G1888" s="524" t="s">
        <v>418</v>
      </c>
      <c r="H1888" s="525" t="s">
        <v>419</v>
      </c>
      <c r="I1888" s="405" t="s">
        <v>377</v>
      </c>
    </row>
    <row r="1889" spans="5:9" ht="43.8" thickBot="1" x14ac:dyDescent="0.3">
      <c r="E1889" s="521" t="s">
        <v>417</v>
      </c>
      <c r="F1889" s="14" t="s">
        <v>376</v>
      </c>
      <c r="G1889" s="524" t="s">
        <v>418</v>
      </c>
      <c r="H1889" s="525" t="s">
        <v>419</v>
      </c>
      <c r="I1889" s="405" t="s">
        <v>377</v>
      </c>
    </row>
    <row r="1890" spans="5:9" ht="43.8" thickBot="1" x14ac:dyDescent="0.3">
      <c r="E1890" s="521" t="s">
        <v>417</v>
      </c>
      <c r="F1890" s="14" t="s">
        <v>376</v>
      </c>
      <c r="G1890" s="524" t="s">
        <v>418</v>
      </c>
      <c r="H1890" s="525" t="s">
        <v>419</v>
      </c>
      <c r="I1890" s="405" t="s">
        <v>377</v>
      </c>
    </row>
    <row r="1891" spans="5:9" ht="43.8" thickBot="1" x14ac:dyDescent="0.3">
      <c r="E1891" s="521" t="s">
        <v>417</v>
      </c>
      <c r="F1891" s="14" t="s">
        <v>376</v>
      </c>
      <c r="G1891" s="524" t="s">
        <v>418</v>
      </c>
      <c r="H1891" s="525" t="s">
        <v>419</v>
      </c>
      <c r="I1891" s="405" t="s">
        <v>377</v>
      </c>
    </row>
    <row r="1892" spans="5:9" ht="43.8" thickBot="1" x14ac:dyDescent="0.3">
      <c r="E1892" s="521" t="s">
        <v>417</v>
      </c>
      <c r="F1892" s="14" t="s">
        <v>376</v>
      </c>
      <c r="G1892" s="524" t="s">
        <v>418</v>
      </c>
      <c r="H1892" s="525" t="s">
        <v>419</v>
      </c>
      <c r="I1892" s="405" t="s">
        <v>377</v>
      </c>
    </row>
    <row r="1893" spans="5:9" ht="43.8" thickBot="1" x14ac:dyDescent="0.3">
      <c r="E1893" s="521" t="s">
        <v>417</v>
      </c>
      <c r="F1893" s="14" t="s">
        <v>376</v>
      </c>
      <c r="G1893" s="524" t="s">
        <v>418</v>
      </c>
      <c r="H1893" s="525" t="s">
        <v>419</v>
      </c>
      <c r="I1893" s="405" t="s">
        <v>377</v>
      </c>
    </row>
    <row r="1894" spans="5:9" ht="43.8" thickBot="1" x14ac:dyDescent="0.3">
      <c r="E1894" s="521" t="s">
        <v>417</v>
      </c>
      <c r="F1894" s="14" t="s">
        <v>376</v>
      </c>
      <c r="G1894" s="524" t="s">
        <v>418</v>
      </c>
      <c r="H1894" s="525" t="s">
        <v>419</v>
      </c>
      <c r="I1894" s="405" t="s">
        <v>377</v>
      </c>
    </row>
    <row r="1895" spans="5:9" ht="43.8" thickBot="1" x14ac:dyDescent="0.3">
      <c r="E1895" s="521" t="s">
        <v>417</v>
      </c>
      <c r="F1895" s="14" t="s">
        <v>376</v>
      </c>
      <c r="G1895" s="524" t="s">
        <v>418</v>
      </c>
      <c r="H1895" s="525" t="s">
        <v>419</v>
      </c>
      <c r="I1895" s="405" t="s">
        <v>377</v>
      </c>
    </row>
    <row r="1896" spans="5:9" ht="43.8" thickBot="1" x14ac:dyDescent="0.3">
      <c r="E1896" s="521" t="s">
        <v>417</v>
      </c>
      <c r="F1896" s="14" t="s">
        <v>376</v>
      </c>
      <c r="G1896" s="524" t="s">
        <v>418</v>
      </c>
      <c r="H1896" s="525" t="s">
        <v>419</v>
      </c>
      <c r="I1896" s="405" t="s">
        <v>377</v>
      </c>
    </row>
    <row r="1897" spans="5:9" ht="43.8" thickBot="1" x14ac:dyDescent="0.3">
      <c r="E1897" s="521" t="s">
        <v>417</v>
      </c>
      <c r="F1897" s="14" t="s">
        <v>376</v>
      </c>
      <c r="G1897" s="524" t="s">
        <v>418</v>
      </c>
      <c r="H1897" s="525" t="s">
        <v>419</v>
      </c>
      <c r="I1897" s="405" t="s">
        <v>377</v>
      </c>
    </row>
    <row r="1898" spans="5:9" ht="43.8" thickBot="1" x14ac:dyDescent="0.3">
      <c r="E1898" s="521" t="s">
        <v>417</v>
      </c>
      <c r="F1898" s="14" t="s">
        <v>376</v>
      </c>
      <c r="G1898" s="524" t="s">
        <v>418</v>
      </c>
      <c r="H1898" s="525" t="s">
        <v>419</v>
      </c>
      <c r="I1898" s="405" t="s">
        <v>377</v>
      </c>
    </row>
    <row r="1899" spans="5:9" ht="43.8" thickBot="1" x14ac:dyDescent="0.3">
      <c r="E1899" s="521" t="s">
        <v>417</v>
      </c>
      <c r="F1899" s="14" t="s">
        <v>376</v>
      </c>
      <c r="G1899" s="524" t="s">
        <v>418</v>
      </c>
      <c r="H1899" s="525" t="s">
        <v>419</v>
      </c>
      <c r="I1899" s="405" t="s">
        <v>377</v>
      </c>
    </row>
    <row r="1900" spans="5:9" ht="43.8" thickBot="1" x14ac:dyDescent="0.3">
      <c r="E1900" s="521" t="s">
        <v>417</v>
      </c>
      <c r="F1900" s="14" t="s">
        <v>376</v>
      </c>
      <c r="G1900" s="524" t="s">
        <v>418</v>
      </c>
      <c r="H1900" s="525" t="s">
        <v>419</v>
      </c>
      <c r="I1900" s="405" t="s">
        <v>377</v>
      </c>
    </row>
    <row r="1901" spans="5:9" ht="43.8" thickBot="1" x14ac:dyDescent="0.3">
      <c r="E1901" s="521" t="s">
        <v>417</v>
      </c>
      <c r="F1901" s="14" t="s">
        <v>376</v>
      </c>
      <c r="G1901" s="524" t="s">
        <v>418</v>
      </c>
      <c r="H1901" s="525" t="s">
        <v>419</v>
      </c>
      <c r="I1901" s="405" t="s">
        <v>377</v>
      </c>
    </row>
    <row r="1902" spans="5:9" ht="43.8" thickBot="1" x14ac:dyDescent="0.3">
      <c r="E1902" s="521" t="s">
        <v>417</v>
      </c>
      <c r="F1902" s="14" t="s">
        <v>376</v>
      </c>
      <c r="G1902" s="524" t="s">
        <v>418</v>
      </c>
      <c r="H1902" s="525" t="s">
        <v>419</v>
      </c>
      <c r="I1902" s="405" t="s">
        <v>377</v>
      </c>
    </row>
    <row r="1903" spans="5:9" ht="43.8" thickBot="1" x14ac:dyDescent="0.3">
      <c r="E1903" s="521" t="s">
        <v>417</v>
      </c>
      <c r="F1903" s="14" t="s">
        <v>376</v>
      </c>
      <c r="G1903" s="524" t="s">
        <v>418</v>
      </c>
      <c r="H1903" s="525" t="s">
        <v>419</v>
      </c>
      <c r="I1903" s="405" t="s">
        <v>377</v>
      </c>
    </row>
    <row r="1904" spans="5:9" ht="43.8" thickBot="1" x14ac:dyDescent="0.3">
      <c r="E1904" s="521" t="s">
        <v>417</v>
      </c>
      <c r="F1904" s="14" t="s">
        <v>376</v>
      </c>
      <c r="G1904" s="524" t="s">
        <v>418</v>
      </c>
      <c r="H1904" s="525" t="s">
        <v>419</v>
      </c>
      <c r="I1904" s="405" t="s">
        <v>377</v>
      </c>
    </row>
    <row r="1905" spans="5:9" ht="43.8" thickBot="1" x14ac:dyDescent="0.3">
      <c r="E1905" s="521" t="s">
        <v>417</v>
      </c>
      <c r="F1905" s="14" t="s">
        <v>376</v>
      </c>
      <c r="G1905" s="524" t="s">
        <v>418</v>
      </c>
      <c r="H1905" s="525" t="s">
        <v>419</v>
      </c>
      <c r="I1905" s="405" t="s">
        <v>377</v>
      </c>
    </row>
    <row r="1906" spans="5:9" ht="43.8" thickBot="1" x14ac:dyDescent="0.3">
      <c r="E1906" s="521" t="s">
        <v>417</v>
      </c>
      <c r="F1906" s="14" t="s">
        <v>376</v>
      </c>
      <c r="G1906" s="524" t="s">
        <v>418</v>
      </c>
      <c r="H1906" s="525" t="s">
        <v>419</v>
      </c>
      <c r="I1906" s="405" t="s">
        <v>377</v>
      </c>
    </row>
    <row r="1907" spans="5:9" ht="43.8" thickBot="1" x14ac:dyDescent="0.3">
      <c r="E1907" s="521" t="s">
        <v>417</v>
      </c>
      <c r="F1907" s="14" t="s">
        <v>376</v>
      </c>
      <c r="G1907" s="524" t="s">
        <v>418</v>
      </c>
      <c r="H1907" s="525" t="s">
        <v>419</v>
      </c>
      <c r="I1907" s="405" t="s">
        <v>377</v>
      </c>
    </row>
    <row r="1908" spans="5:9" ht="43.8" thickBot="1" x14ac:dyDescent="0.3">
      <c r="E1908" s="521" t="s">
        <v>417</v>
      </c>
      <c r="F1908" s="14" t="s">
        <v>376</v>
      </c>
      <c r="G1908" s="524" t="s">
        <v>418</v>
      </c>
      <c r="H1908" s="525" t="s">
        <v>419</v>
      </c>
      <c r="I1908" s="405" t="s">
        <v>377</v>
      </c>
    </row>
    <row r="1909" spans="5:9" ht="43.8" thickBot="1" x14ac:dyDescent="0.3">
      <c r="E1909" s="521" t="s">
        <v>417</v>
      </c>
      <c r="F1909" s="14" t="s">
        <v>376</v>
      </c>
      <c r="G1909" s="524" t="s">
        <v>418</v>
      </c>
      <c r="H1909" s="525" t="s">
        <v>419</v>
      </c>
      <c r="I1909" s="405" t="s">
        <v>377</v>
      </c>
    </row>
    <row r="1910" spans="5:9" ht="43.8" thickBot="1" x14ac:dyDescent="0.3">
      <c r="E1910" s="521" t="s">
        <v>417</v>
      </c>
      <c r="F1910" s="14" t="s">
        <v>376</v>
      </c>
      <c r="G1910" s="524" t="s">
        <v>418</v>
      </c>
      <c r="H1910" s="525" t="s">
        <v>419</v>
      </c>
      <c r="I1910" s="405" t="s">
        <v>377</v>
      </c>
    </row>
    <row r="1911" spans="5:9" ht="43.8" thickBot="1" x14ac:dyDescent="0.3">
      <c r="E1911" s="521" t="s">
        <v>417</v>
      </c>
      <c r="F1911" s="14" t="s">
        <v>376</v>
      </c>
      <c r="G1911" s="524" t="s">
        <v>418</v>
      </c>
      <c r="H1911" s="525" t="s">
        <v>419</v>
      </c>
      <c r="I1911" s="405" t="s">
        <v>377</v>
      </c>
    </row>
    <row r="1912" spans="5:9" ht="43.8" thickBot="1" x14ac:dyDescent="0.3">
      <c r="E1912" s="521" t="s">
        <v>417</v>
      </c>
      <c r="F1912" s="14" t="s">
        <v>376</v>
      </c>
      <c r="G1912" s="524" t="s">
        <v>418</v>
      </c>
      <c r="H1912" s="525" t="s">
        <v>419</v>
      </c>
      <c r="I1912" s="405" t="s">
        <v>377</v>
      </c>
    </row>
    <row r="1913" spans="5:9" ht="43.8" thickBot="1" x14ac:dyDescent="0.3">
      <c r="E1913" s="521" t="s">
        <v>417</v>
      </c>
      <c r="F1913" s="14" t="s">
        <v>376</v>
      </c>
      <c r="G1913" s="524" t="s">
        <v>418</v>
      </c>
      <c r="H1913" s="525" t="s">
        <v>419</v>
      </c>
      <c r="I1913" s="405" t="s">
        <v>377</v>
      </c>
    </row>
    <row r="1914" spans="5:9" ht="43.8" thickBot="1" x14ac:dyDescent="0.3">
      <c r="E1914" s="521" t="s">
        <v>417</v>
      </c>
      <c r="F1914" s="14" t="s">
        <v>376</v>
      </c>
      <c r="G1914" s="524" t="s">
        <v>418</v>
      </c>
      <c r="H1914" s="525" t="s">
        <v>419</v>
      </c>
      <c r="I1914" s="405" t="s">
        <v>377</v>
      </c>
    </row>
    <row r="1915" spans="5:9" ht="43.8" thickBot="1" x14ac:dyDescent="0.3">
      <c r="E1915" s="521" t="s">
        <v>417</v>
      </c>
      <c r="F1915" s="14" t="s">
        <v>376</v>
      </c>
      <c r="G1915" s="524" t="s">
        <v>418</v>
      </c>
      <c r="H1915" s="525" t="s">
        <v>419</v>
      </c>
      <c r="I1915" s="405" t="s">
        <v>377</v>
      </c>
    </row>
    <row r="1916" spans="5:9" ht="43.8" thickBot="1" x14ac:dyDescent="0.3">
      <c r="E1916" s="521" t="s">
        <v>417</v>
      </c>
      <c r="F1916" s="14" t="s">
        <v>376</v>
      </c>
      <c r="G1916" s="524" t="s">
        <v>418</v>
      </c>
      <c r="H1916" s="525" t="s">
        <v>419</v>
      </c>
      <c r="I1916" s="405" t="s">
        <v>377</v>
      </c>
    </row>
    <row r="1917" spans="5:9" ht="43.8" thickBot="1" x14ac:dyDescent="0.3">
      <c r="E1917" s="521" t="s">
        <v>417</v>
      </c>
      <c r="F1917" s="14" t="s">
        <v>376</v>
      </c>
      <c r="G1917" s="524" t="s">
        <v>418</v>
      </c>
      <c r="H1917" s="525" t="s">
        <v>419</v>
      </c>
      <c r="I1917" s="405" t="s">
        <v>377</v>
      </c>
    </row>
    <row r="1918" spans="5:9" ht="43.8" thickBot="1" x14ac:dyDescent="0.3">
      <c r="E1918" s="521" t="s">
        <v>417</v>
      </c>
      <c r="F1918" s="14" t="s">
        <v>376</v>
      </c>
      <c r="G1918" s="524" t="s">
        <v>418</v>
      </c>
      <c r="H1918" s="525" t="s">
        <v>419</v>
      </c>
      <c r="I1918" s="405" t="s">
        <v>377</v>
      </c>
    </row>
    <row r="1919" spans="5:9" ht="43.8" thickBot="1" x14ac:dyDescent="0.3">
      <c r="E1919" s="521" t="s">
        <v>417</v>
      </c>
      <c r="F1919" s="14" t="s">
        <v>376</v>
      </c>
      <c r="G1919" s="524" t="s">
        <v>418</v>
      </c>
      <c r="H1919" s="525" t="s">
        <v>419</v>
      </c>
      <c r="I1919" s="405" t="s">
        <v>377</v>
      </c>
    </row>
    <row r="1920" spans="5:9" ht="43.8" thickBot="1" x14ac:dyDescent="0.3">
      <c r="E1920" s="521" t="s">
        <v>417</v>
      </c>
      <c r="F1920" s="14" t="s">
        <v>376</v>
      </c>
      <c r="G1920" s="524" t="s">
        <v>418</v>
      </c>
      <c r="H1920" s="525" t="s">
        <v>419</v>
      </c>
      <c r="I1920" s="405" t="s">
        <v>377</v>
      </c>
    </row>
    <row r="1921" spans="5:9" ht="43.8" thickBot="1" x14ac:dyDescent="0.3">
      <c r="E1921" s="521" t="s">
        <v>417</v>
      </c>
      <c r="F1921" s="14" t="s">
        <v>376</v>
      </c>
      <c r="G1921" s="524" t="s">
        <v>418</v>
      </c>
      <c r="H1921" s="525" t="s">
        <v>419</v>
      </c>
      <c r="I1921" s="405" t="s">
        <v>377</v>
      </c>
    </row>
    <row r="1922" spans="5:9" ht="43.8" thickBot="1" x14ac:dyDescent="0.3">
      <c r="E1922" s="521" t="s">
        <v>417</v>
      </c>
      <c r="F1922" s="14" t="s">
        <v>376</v>
      </c>
      <c r="G1922" s="524" t="s">
        <v>418</v>
      </c>
      <c r="H1922" s="525" t="s">
        <v>419</v>
      </c>
      <c r="I1922" s="405" t="s">
        <v>377</v>
      </c>
    </row>
    <row r="1923" spans="5:9" ht="43.8" thickBot="1" x14ac:dyDescent="0.3">
      <c r="E1923" s="521" t="s">
        <v>417</v>
      </c>
      <c r="F1923" s="14" t="s">
        <v>376</v>
      </c>
      <c r="G1923" s="524" t="s">
        <v>418</v>
      </c>
      <c r="H1923" s="525" t="s">
        <v>419</v>
      </c>
      <c r="I1923" s="405" t="s">
        <v>377</v>
      </c>
    </row>
    <row r="1924" spans="5:9" ht="43.8" thickBot="1" x14ac:dyDescent="0.3">
      <c r="E1924" s="521" t="s">
        <v>417</v>
      </c>
      <c r="F1924" s="14" t="s">
        <v>376</v>
      </c>
      <c r="G1924" s="524" t="s">
        <v>418</v>
      </c>
      <c r="H1924" s="525" t="s">
        <v>419</v>
      </c>
      <c r="I1924" s="405" t="s">
        <v>377</v>
      </c>
    </row>
    <row r="1925" spans="5:9" ht="43.8" thickBot="1" x14ac:dyDescent="0.3">
      <c r="E1925" s="521" t="s">
        <v>417</v>
      </c>
      <c r="F1925" s="14" t="s">
        <v>376</v>
      </c>
      <c r="G1925" s="524" t="s">
        <v>418</v>
      </c>
      <c r="H1925" s="525" t="s">
        <v>419</v>
      </c>
      <c r="I1925" s="405" t="s">
        <v>377</v>
      </c>
    </row>
    <row r="1926" spans="5:9" ht="43.8" thickBot="1" x14ac:dyDescent="0.3">
      <c r="E1926" s="521" t="s">
        <v>417</v>
      </c>
      <c r="F1926" s="14" t="s">
        <v>376</v>
      </c>
      <c r="G1926" s="524" t="s">
        <v>418</v>
      </c>
      <c r="H1926" s="525" t="s">
        <v>419</v>
      </c>
      <c r="I1926" s="405" t="s">
        <v>377</v>
      </c>
    </row>
    <row r="1927" spans="5:9" ht="43.8" thickBot="1" x14ac:dyDescent="0.3">
      <c r="E1927" s="521" t="s">
        <v>417</v>
      </c>
      <c r="F1927" s="14" t="s">
        <v>376</v>
      </c>
      <c r="G1927" s="524" t="s">
        <v>418</v>
      </c>
      <c r="H1927" s="525" t="s">
        <v>419</v>
      </c>
      <c r="I1927" s="405" t="s">
        <v>377</v>
      </c>
    </row>
    <row r="1928" spans="5:9" ht="43.8" thickBot="1" x14ac:dyDescent="0.3">
      <c r="E1928" s="521" t="s">
        <v>417</v>
      </c>
      <c r="F1928" s="14" t="s">
        <v>376</v>
      </c>
      <c r="G1928" s="524" t="s">
        <v>418</v>
      </c>
      <c r="H1928" s="525" t="s">
        <v>419</v>
      </c>
      <c r="I1928" s="405" t="s">
        <v>377</v>
      </c>
    </row>
    <row r="1929" spans="5:9" ht="43.8" thickBot="1" x14ac:dyDescent="0.3">
      <c r="E1929" s="521" t="s">
        <v>417</v>
      </c>
      <c r="F1929" s="14" t="s">
        <v>376</v>
      </c>
      <c r="G1929" s="524" t="s">
        <v>418</v>
      </c>
      <c r="H1929" s="525" t="s">
        <v>419</v>
      </c>
      <c r="I1929" s="405" t="s">
        <v>377</v>
      </c>
    </row>
    <row r="1930" spans="5:9" ht="43.8" thickBot="1" x14ac:dyDescent="0.3">
      <c r="E1930" s="521" t="s">
        <v>417</v>
      </c>
      <c r="F1930" s="14" t="s">
        <v>376</v>
      </c>
      <c r="G1930" s="524" t="s">
        <v>418</v>
      </c>
      <c r="H1930" s="525" t="s">
        <v>419</v>
      </c>
      <c r="I1930" s="405" t="s">
        <v>377</v>
      </c>
    </row>
    <row r="1931" spans="5:9" ht="43.8" thickBot="1" x14ac:dyDescent="0.3">
      <c r="E1931" s="521" t="s">
        <v>417</v>
      </c>
      <c r="F1931" s="14" t="s">
        <v>376</v>
      </c>
      <c r="G1931" s="524" t="s">
        <v>418</v>
      </c>
      <c r="H1931" s="525" t="s">
        <v>419</v>
      </c>
      <c r="I1931" s="405" t="s">
        <v>377</v>
      </c>
    </row>
    <row r="1932" spans="5:9" ht="43.8" thickBot="1" x14ac:dyDescent="0.3">
      <c r="E1932" s="521" t="s">
        <v>417</v>
      </c>
      <c r="F1932" s="14" t="s">
        <v>376</v>
      </c>
      <c r="G1932" s="524" t="s">
        <v>418</v>
      </c>
      <c r="H1932" s="525" t="s">
        <v>419</v>
      </c>
      <c r="I1932" s="405" t="s">
        <v>377</v>
      </c>
    </row>
    <row r="1933" spans="5:9" ht="43.8" thickBot="1" x14ac:dyDescent="0.3">
      <c r="E1933" s="521" t="s">
        <v>417</v>
      </c>
      <c r="F1933" s="14" t="s">
        <v>376</v>
      </c>
      <c r="G1933" s="524" t="s">
        <v>418</v>
      </c>
      <c r="H1933" s="525" t="s">
        <v>419</v>
      </c>
      <c r="I1933" s="405" t="s">
        <v>377</v>
      </c>
    </row>
    <row r="1934" spans="5:9" ht="43.8" thickBot="1" x14ac:dyDescent="0.3">
      <c r="E1934" s="521" t="s">
        <v>417</v>
      </c>
      <c r="F1934" s="14" t="s">
        <v>376</v>
      </c>
      <c r="G1934" s="524" t="s">
        <v>418</v>
      </c>
      <c r="H1934" s="525" t="s">
        <v>419</v>
      </c>
      <c r="I1934" s="405" t="s">
        <v>377</v>
      </c>
    </row>
    <row r="1935" spans="5:9" ht="43.8" thickBot="1" x14ac:dyDescent="0.3">
      <c r="E1935" s="521" t="s">
        <v>417</v>
      </c>
      <c r="F1935" s="14" t="s">
        <v>376</v>
      </c>
      <c r="G1935" s="524" t="s">
        <v>418</v>
      </c>
      <c r="H1935" s="525" t="s">
        <v>419</v>
      </c>
      <c r="I1935" s="405" t="s">
        <v>377</v>
      </c>
    </row>
    <row r="1936" spans="5:9" ht="43.8" thickBot="1" x14ac:dyDescent="0.3">
      <c r="E1936" s="521" t="s">
        <v>417</v>
      </c>
      <c r="F1936" s="14" t="s">
        <v>376</v>
      </c>
      <c r="G1936" s="524" t="s">
        <v>418</v>
      </c>
      <c r="H1936" s="525" t="s">
        <v>419</v>
      </c>
      <c r="I1936" s="405" t="s">
        <v>377</v>
      </c>
    </row>
    <row r="1937" spans="5:9" ht="43.8" thickBot="1" x14ac:dyDescent="0.3">
      <c r="E1937" s="521" t="s">
        <v>417</v>
      </c>
      <c r="F1937" s="14" t="s">
        <v>376</v>
      </c>
      <c r="G1937" s="524" t="s">
        <v>418</v>
      </c>
      <c r="H1937" s="525" t="s">
        <v>419</v>
      </c>
      <c r="I1937" s="405" t="s">
        <v>377</v>
      </c>
    </row>
    <row r="1938" spans="5:9" ht="43.8" thickBot="1" x14ac:dyDescent="0.3">
      <c r="E1938" s="521" t="s">
        <v>417</v>
      </c>
      <c r="F1938" s="14" t="s">
        <v>376</v>
      </c>
      <c r="G1938" s="524" t="s">
        <v>418</v>
      </c>
      <c r="H1938" s="525" t="s">
        <v>419</v>
      </c>
      <c r="I1938" s="405" t="s">
        <v>377</v>
      </c>
    </row>
    <row r="1939" spans="5:9" ht="43.8" thickBot="1" x14ac:dyDescent="0.3">
      <c r="E1939" s="521" t="s">
        <v>417</v>
      </c>
      <c r="F1939" s="14" t="s">
        <v>376</v>
      </c>
      <c r="G1939" s="524" t="s">
        <v>418</v>
      </c>
      <c r="H1939" s="525" t="s">
        <v>419</v>
      </c>
      <c r="I1939" s="405" t="s">
        <v>377</v>
      </c>
    </row>
    <row r="1940" spans="5:9" ht="43.8" thickBot="1" x14ac:dyDescent="0.3">
      <c r="E1940" s="521" t="s">
        <v>417</v>
      </c>
      <c r="F1940" s="14" t="s">
        <v>376</v>
      </c>
      <c r="G1940" s="524" t="s">
        <v>418</v>
      </c>
      <c r="H1940" s="525" t="s">
        <v>419</v>
      </c>
      <c r="I1940" s="405" t="s">
        <v>377</v>
      </c>
    </row>
    <row r="1941" spans="5:9" ht="43.8" thickBot="1" x14ac:dyDescent="0.3">
      <c r="E1941" s="521" t="s">
        <v>417</v>
      </c>
      <c r="F1941" s="14" t="s">
        <v>376</v>
      </c>
      <c r="G1941" s="524" t="s">
        <v>418</v>
      </c>
      <c r="H1941" s="525" t="s">
        <v>419</v>
      </c>
      <c r="I1941" s="405" t="s">
        <v>377</v>
      </c>
    </row>
    <row r="1942" spans="5:9" ht="43.8" thickBot="1" x14ac:dyDescent="0.3">
      <c r="E1942" s="521" t="s">
        <v>417</v>
      </c>
      <c r="F1942" s="14" t="s">
        <v>376</v>
      </c>
      <c r="G1942" s="524" t="s">
        <v>418</v>
      </c>
      <c r="H1942" s="525" t="s">
        <v>419</v>
      </c>
      <c r="I1942" s="405" t="s">
        <v>377</v>
      </c>
    </row>
    <row r="1943" spans="5:9" ht="43.8" thickBot="1" x14ac:dyDescent="0.3">
      <c r="E1943" s="521" t="s">
        <v>417</v>
      </c>
      <c r="F1943" s="14" t="s">
        <v>376</v>
      </c>
      <c r="G1943" s="524" t="s">
        <v>418</v>
      </c>
      <c r="H1943" s="525" t="s">
        <v>419</v>
      </c>
      <c r="I1943" s="405" t="s">
        <v>377</v>
      </c>
    </row>
    <row r="1944" spans="5:9" ht="43.8" thickBot="1" x14ac:dyDescent="0.3">
      <c r="E1944" s="521" t="s">
        <v>417</v>
      </c>
      <c r="F1944" s="14" t="s">
        <v>376</v>
      </c>
      <c r="G1944" s="524" t="s">
        <v>418</v>
      </c>
      <c r="H1944" s="525" t="s">
        <v>419</v>
      </c>
      <c r="I1944" s="405" t="s">
        <v>377</v>
      </c>
    </row>
    <row r="1945" spans="5:9" ht="43.8" thickBot="1" x14ac:dyDescent="0.3">
      <c r="E1945" s="521" t="s">
        <v>417</v>
      </c>
      <c r="F1945" s="14" t="s">
        <v>376</v>
      </c>
      <c r="G1945" s="524" t="s">
        <v>418</v>
      </c>
      <c r="H1945" s="525" t="s">
        <v>419</v>
      </c>
      <c r="I1945" s="405" t="s">
        <v>377</v>
      </c>
    </row>
    <row r="1946" spans="5:9" ht="43.8" thickBot="1" x14ac:dyDescent="0.3">
      <c r="E1946" s="521" t="s">
        <v>417</v>
      </c>
      <c r="F1946" s="14" t="s">
        <v>376</v>
      </c>
      <c r="G1946" s="524" t="s">
        <v>418</v>
      </c>
      <c r="H1946" s="525" t="s">
        <v>419</v>
      </c>
      <c r="I1946" s="405" t="s">
        <v>377</v>
      </c>
    </row>
    <row r="1947" spans="5:9" ht="43.8" thickBot="1" x14ac:dyDescent="0.3">
      <c r="E1947" s="521" t="s">
        <v>417</v>
      </c>
      <c r="F1947" s="14" t="s">
        <v>376</v>
      </c>
      <c r="G1947" s="524" t="s">
        <v>418</v>
      </c>
      <c r="H1947" s="525" t="s">
        <v>419</v>
      </c>
      <c r="I1947" s="405" t="s">
        <v>377</v>
      </c>
    </row>
    <row r="1948" spans="5:9" ht="43.8" thickBot="1" x14ac:dyDescent="0.3">
      <c r="E1948" s="521" t="s">
        <v>417</v>
      </c>
      <c r="F1948" s="14" t="s">
        <v>376</v>
      </c>
      <c r="G1948" s="524" t="s">
        <v>418</v>
      </c>
      <c r="H1948" s="525" t="s">
        <v>419</v>
      </c>
      <c r="I1948" s="405" t="s">
        <v>377</v>
      </c>
    </row>
    <row r="1949" spans="5:9" ht="43.8" thickBot="1" x14ac:dyDescent="0.3">
      <c r="E1949" s="521" t="s">
        <v>417</v>
      </c>
      <c r="F1949" s="14" t="s">
        <v>376</v>
      </c>
      <c r="G1949" s="524" t="s">
        <v>418</v>
      </c>
      <c r="H1949" s="525" t="s">
        <v>419</v>
      </c>
      <c r="I1949" s="405" t="s">
        <v>377</v>
      </c>
    </row>
    <row r="1950" spans="5:9" ht="43.8" thickBot="1" x14ac:dyDescent="0.3">
      <c r="E1950" s="521" t="s">
        <v>417</v>
      </c>
      <c r="F1950" s="14" t="s">
        <v>376</v>
      </c>
      <c r="G1950" s="524" t="s">
        <v>418</v>
      </c>
      <c r="H1950" s="525" t="s">
        <v>419</v>
      </c>
      <c r="I1950" s="405" t="s">
        <v>377</v>
      </c>
    </row>
    <row r="1951" spans="5:9" ht="43.8" thickBot="1" x14ac:dyDescent="0.3">
      <c r="E1951" s="521" t="s">
        <v>417</v>
      </c>
      <c r="F1951" s="14" t="s">
        <v>376</v>
      </c>
      <c r="G1951" s="524" t="s">
        <v>418</v>
      </c>
      <c r="H1951" s="525" t="s">
        <v>419</v>
      </c>
      <c r="I1951" s="405" t="s">
        <v>377</v>
      </c>
    </row>
    <row r="1952" spans="5:9" ht="43.8" thickBot="1" x14ac:dyDescent="0.3">
      <c r="E1952" s="521" t="s">
        <v>417</v>
      </c>
      <c r="F1952" s="14" t="s">
        <v>376</v>
      </c>
      <c r="G1952" s="524" t="s">
        <v>418</v>
      </c>
      <c r="H1952" s="525" t="s">
        <v>419</v>
      </c>
      <c r="I1952" s="405" t="s">
        <v>377</v>
      </c>
    </row>
    <row r="1953" spans="5:9" ht="43.8" thickBot="1" x14ac:dyDescent="0.3">
      <c r="E1953" s="521" t="s">
        <v>417</v>
      </c>
      <c r="F1953" s="14" t="s">
        <v>376</v>
      </c>
      <c r="G1953" s="524" t="s">
        <v>418</v>
      </c>
      <c r="H1953" s="525" t="s">
        <v>419</v>
      </c>
      <c r="I1953" s="405" t="s">
        <v>377</v>
      </c>
    </row>
    <row r="1954" spans="5:9" ht="43.8" thickBot="1" x14ac:dyDescent="0.3">
      <c r="E1954" s="521" t="s">
        <v>417</v>
      </c>
      <c r="F1954" s="14" t="s">
        <v>376</v>
      </c>
      <c r="G1954" s="524" t="s">
        <v>418</v>
      </c>
      <c r="H1954" s="525" t="s">
        <v>419</v>
      </c>
      <c r="I1954" s="405" t="s">
        <v>377</v>
      </c>
    </row>
    <row r="1955" spans="5:9" ht="43.8" thickBot="1" x14ac:dyDescent="0.3">
      <c r="E1955" s="521" t="s">
        <v>417</v>
      </c>
      <c r="F1955" s="14" t="s">
        <v>376</v>
      </c>
      <c r="G1955" s="524" t="s">
        <v>418</v>
      </c>
      <c r="H1955" s="525" t="s">
        <v>419</v>
      </c>
      <c r="I1955" s="405" t="s">
        <v>377</v>
      </c>
    </row>
    <row r="1956" spans="5:9" ht="43.8" thickBot="1" x14ac:dyDescent="0.3">
      <c r="E1956" s="521" t="s">
        <v>417</v>
      </c>
      <c r="F1956" s="14" t="s">
        <v>376</v>
      </c>
      <c r="G1956" s="524" t="s">
        <v>418</v>
      </c>
      <c r="H1956" s="525" t="s">
        <v>419</v>
      </c>
      <c r="I1956" s="405" t="s">
        <v>377</v>
      </c>
    </row>
    <row r="1957" spans="5:9" ht="43.8" thickBot="1" x14ac:dyDescent="0.3">
      <c r="E1957" s="521" t="s">
        <v>417</v>
      </c>
      <c r="F1957" s="14" t="s">
        <v>376</v>
      </c>
      <c r="G1957" s="524" t="s">
        <v>418</v>
      </c>
      <c r="H1957" s="525" t="s">
        <v>419</v>
      </c>
      <c r="I1957" s="405" t="s">
        <v>377</v>
      </c>
    </row>
    <row r="1958" spans="5:9" ht="43.8" thickBot="1" x14ac:dyDescent="0.3">
      <c r="E1958" s="521" t="s">
        <v>417</v>
      </c>
      <c r="F1958" s="14" t="s">
        <v>376</v>
      </c>
      <c r="G1958" s="524" t="s">
        <v>418</v>
      </c>
      <c r="H1958" s="525" t="s">
        <v>419</v>
      </c>
      <c r="I1958" s="405" t="s">
        <v>377</v>
      </c>
    </row>
    <row r="1959" spans="5:9" ht="43.8" thickBot="1" x14ac:dyDescent="0.3">
      <c r="E1959" s="521" t="s">
        <v>417</v>
      </c>
      <c r="F1959" s="14" t="s">
        <v>376</v>
      </c>
      <c r="G1959" s="524" t="s">
        <v>418</v>
      </c>
      <c r="H1959" s="525" t="s">
        <v>419</v>
      </c>
      <c r="I1959" s="405" t="s">
        <v>377</v>
      </c>
    </row>
    <row r="1960" spans="5:9" ht="43.8" thickBot="1" x14ac:dyDescent="0.3">
      <c r="E1960" s="521" t="s">
        <v>417</v>
      </c>
      <c r="F1960" s="14" t="s">
        <v>376</v>
      </c>
      <c r="G1960" s="524" t="s">
        <v>418</v>
      </c>
      <c r="H1960" s="525" t="s">
        <v>419</v>
      </c>
      <c r="I1960" s="405" t="s">
        <v>377</v>
      </c>
    </row>
    <row r="1961" spans="5:9" ht="43.8" thickBot="1" x14ac:dyDescent="0.3">
      <c r="E1961" s="521" t="s">
        <v>417</v>
      </c>
      <c r="F1961" s="14" t="s">
        <v>376</v>
      </c>
      <c r="G1961" s="524" t="s">
        <v>418</v>
      </c>
      <c r="H1961" s="525" t="s">
        <v>419</v>
      </c>
      <c r="I1961" s="405" t="s">
        <v>377</v>
      </c>
    </row>
    <row r="1962" spans="5:9" ht="43.8" thickBot="1" x14ac:dyDescent="0.3">
      <c r="E1962" s="521" t="s">
        <v>417</v>
      </c>
      <c r="F1962" s="14" t="s">
        <v>376</v>
      </c>
      <c r="G1962" s="524" t="s">
        <v>418</v>
      </c>
      <c r="H1962" s="525" t="s">
        <v>419</v>
      </c>
      <c r="I1962" s="405" t="s">
        <v>377</v>
      </c>
    </row>
    <row r="1963" spans="5:9" ht="43.8" thickBot="1" x14ac:dyDescent="0.3">
      <c r="E1963" s="521" t="s">
        <v>417</v>
      </c>
      <c r="F1963" s="14" t="s">
        <v>376</v>
      </c>
      <c r="G1963" s="524" t="s">
        <v>418</v>
      </c>
      <c r="H1963" s="525" t="s">
        <v>419</v>
      </c>
      <c r="I1963" s="405" t="s">
        <v>377</v>
      </c>
    </row>
    <row r="1964" spans="5:9" ht="43.8" thickBot="1" x14ac:dyDescent="0.3">
      <c r="E1964" s="521" t="s">
        <v>417</v>
      </c>
      <c r="F1964" s="14" t="s">
        <v>376</v>
      </c>
      <c r="G1964" s="524" t="s">
        <v>418</v>
      </c>
      <c r="H1964" s="525" t="s">
        <v>419</v>
      </c>
      <c r="I1964" s="405" t="s">
        <v>377</v>
      </c>
    </row>
    <row r="1965" spans="5:9" ht="43.8" thickBot="1" x14ac:dyDescent="0.3">
      <c r="E1965" s="521" t="s">
        <v>417</v>
      </c>
      <c r="F1965" s="14" t="s">
        <v>376</v>
      </c>
      <c r="G1965" s="524" t="s">
        <v>418</v>
      </c>
      <c r="H1965" s="525" t="s">
        <v>419</v>
      </c>
      <c r="I1965" s="405" t="s">
        <v>377</v>
      </c>
    </row>
    <row r="1966" spans="5:9" ht="43.8" thickBot="1" x14ac:dyDescent="0.3">
      <c r="E1966" s="521" t="s">
        <v>417</v>
      </c>
      <c r="F1966" s="14" t="s">
        <v>376</v>
      </c>
      <c r="G1966" s="524" t="s">
        <v>418</v>
      </c>
      <c r="H1966" s="525" t="s">
        <v>419</v>
      </c>
      <c r="I1966" s="405" t="s">
        <v>377</v>
      </c>
    </row>
    <row r="1967" spans="5:9" ht="43.8" thickBot="1" x14ac:dyDescent="0.3">
      <c r="E1967" s="521" t="s">
        <v>417</v>
      </c>
      <c r="F1967" s="14" t="s">
        <v>376</v>
      </c>
      <c r="G1967" s="524" t="s">
        <v>418</v>
      </c>
      <c r="H1967" s="525" t="s">
        <v>419</v>
      </c>
      <c r="I1967" s="405" t="s">
        <v>377</v>
      </c>
    </row>
    <row r="1968" spans="5:9" ht="43.8" thickBot="1" x14ac:dyDescent="0.3">
      <c r="E1968" s="521" t="s">
        <v>417</v>
      </c>
      <c r="F1968" s="14" t="s">
        <v>376</v>
      </c>
      <c r="G1968" s="524" t="s">
        <v>418</v>
      </c>
      <c r="H1968" s="525" t="s">
        <v>419</v>
      </c>
      <c r="I1968" s="405" t="s">
        <v>377</v>
      </c>
    </row>
    <row r="1969" spans="5:9" ht="43.8" thickBot="1" x14ac:dyDescent="0.3">
      <c r="E1969" s="521" t="s">
        <v>417</v>
      </c>
      <c r="F1969" s="14" t="s">
        <v>376</v>
      </c>
      <c r="G1969" s="524" t="s">
        <v>418</v>
      </c>
      <c r="H1969" s="525" t="s">
        <v>419</v>
      </c>
      <c r="I1969" s="405" t="s">
        <v>377</v>
      </c>
    </row>
    <row r="1970" spans="5:9" ht="43.8" thickBot="1" x14ac:dyDescent="0.3">
      <c r="E1970" s="521" t="s">
        <v>417</v>
      </c>
      <c r="F1970" s="14" t="s">
        <v>376</v>
      </c>
      <c r="G1970" s="524" t="s">
        <v>418</v>
      </c>
      <c r="H1970" s="525" t="s">
        <v>419</v>
      </c>
      <c r="I1970" s="405" t="s">
        <v>377</v>
      </c>
    </row>
    <row r="1971" spans="5:9" ht="43.8" thickBot="1" x14ac:dyDescent="0.3">
      <c r="E1971" s="521" t="s">
        <v>417</v>
      </c>
      <c r="F1971" s="14" t="s">
        <v>376</v>
      </c>
      <c r="G1971" s="524" t="s">
        <v>418</v>
      </c>
      <c r="H1971" s="525" t="s">
        <v>419</v>
      </c>
      <c r="I1971" s="405" t="s">
        <v>377</v>
      </c>
    </row>
    <row r="1972" spans="5:9" ht="43.8" thickBot="1" x14ac:dyDescent="0.3">
      <c r="E1972" s="521" t="s">
        <v>417</v>
      </c>
      <c r="F1972" s="14" t="s">
        <v>376</v>
      </c>
      <c r="G1972" s="524" t="s">
        <v>418</v>
      </c>
      <c r="H1972" s="525" t="s">
        <v>419</v>
      </c>
      <c r="I1972" s="405" t="s">
        <v>377</v>
      </c>
    </row>
    <row r="1973" spans="5:9" ht="43.8" thickBot="1" x14ac:dyDescent="0.3">
      <c r="E1973" s="521" t="s">
        <v>417</v>
      </c>
      <c r="F1973" s="14" t="s">
        <v>376</v>
      </c>
      <c r="G1973" s="524" t="s">
        <v>418</v>
      </c>
      <c r="H1973" s="525" t="s">
        <v>419</v>
      </c>
      <c r="I1973" s="405" t="s">
        <v>377</v>
      </c>
    </row>
    <row r="1974" spans="5:9" ht="43.8" thickBot="1" x14ac:dyDescent="0.3">
      <c r="E1974" s="521" t="s">
        <v>417</v>
      </c>
      <c r="F1974" s="14" t="s">
        <v>376</v>
      </c>
      <c r="G1974" s="524" t="s">
        <v>418</v>
      </c>
      <c r="H1974" s="525" t="s">
        <v>419</v>
      </c>
      <c r="I1974" s="405" t="s">
        <v>377</v>
      </c>
    </row>
    <row r="1975" spans="5:9" ht="43.8" thickBot="1" x14ac:dyDescent="0.3">
      <c r="E1975" s="521" t="s">
        <v>417</v>
      </c>
      <c r="F1975" s="14" t="s">
        <v>376</v>
      </c>
      <c r="G1975" s="524" t="s">
        <v>418</v>
      </c>
      <c r="H1975" s="525" t="s">
        <v>419</v>
      </c>
      <c r="I1975" s="405" t="s">
        <v>377</v>
      </c>
    </row>
    <row r="1976" spans="5:9" ht="43.8" thickBot="1" x14ac:dyDescent="0.3">
      <c r="E1976" s="521" t="s">
        <v>417</v>
      </c>
      <c r="F1976" s="14" t="s">
        <v>376</v>
      </c>
      <c r="G1976" s="524" t="s">
        <v>418</v>
      </c>
      <c r="H1976" s="525" t="s">
        <v>419</v>
      </c>
      <c r="I1976" s="405" t="s">
        <v>377</v>
      </c>
    </row>
    <row r="1977" spans="5:9" ht="43.8" thickBot="1" x14ac:dyDescent="0.3">
      <c r="E1977" s="521" t="s">
        <v>417</v>
      </c>
      <c r="F1977" s="14" t="s">
        <v>376</v>
      </c>
      <c r="G1977" s="524" t="s">
        <v>418</v>
      </c>
      <c r="H1977" s="525" t="s">
        <v>419</v>
      </c>
      <c r="I1977" s="405" t="s">
        <v>377</v>
      </c>
    </row>
    <row r="1978" spans="5:9" ht="43.8" thickBot="1" x14ac:dyDescent="0.3">
      <c r="E1978" s="521" t="s">
        <v>417</v>
      </c>
      <c r="F1978" s="14" t="s">
        <v>376</v>
      </c>
      <c r="G1978" s="524" t="s">
        <v>418</v>
      </c>
      <c r="H1978" s="525" t="s">
        <v>419</v>
      </c>
      <c r="I1978" s="405" t="s">
        <v>377</v>
      </c>
    </row>
    <row r="1979" spans="5:9" ht="43.8" thickBot="1" x14ac:dyDescent="0.3">
      <c r="E1979" s="521" t="s">
        <v>417</v>
      </c>
      <c r="F1979" s="14" t="s">
        <v>376</v>
      </c>
      <c r="G1979" s="524" t="s">
        <v>418</v>
      </c>
      <c r="H1979" s="525" t="s">
        <v>419</v>
      </c>
      <c r="I1979" s="405" t="s">
        <v>377</v>
      </c>
    </row>
    <row r="1980" spans="5:9" ht="43.8" thickBot="1" x14ac:dyDescent="0.3">
      <c r="E1980" s="521" t="s">
        <v>417</v>
      </c>
      <c r="F1980" s="14" t="s">
        <v>376</v>
      </c>
      <c r="G1980" s="524" t="s">
        <v>418</v>
      </c>
      <c r="H1980" s="525" t="s">
        <v>419</v>
      </c>
      <c r="I1980" s="405" t="s">
        <v>377</v>
      </c>
    </row>
    <row r="1981" spans="5:9" ht="43.8" thickBot="1" x14ac:dyDescent="0.3">
      <c r="E1981" s="521" t="s">
        <v>417</v>
      </c>
      <c r="F1981" s="14" t="s">
        <v>376</v>
      </c>
      <c r="G1981" s="524" t="s">
        <v>418</v>
      </c>
      <c r="H1981" s="525" t="s">
        <v>419</v>
      </c>
      <c r="I1981" s="405" t="s">
        <v>377</v>
      </c>
    </row>
    <row r="1982" spans="5:9" ht="43.8" thickBot="1" x14ac:dyDescent="0.3">
      <c r="E1982" s="521" t="s">
        <v>417</v>
      </c>
      <c r="F1982" s="14" t="s">
        <v>376</v>
      </c>
      <c r="G1982" s="524" t="s">
        <v>418</v>
      </c>
      <c r="H1982" s="525" t="s">
        <v>419</v>
      </c>
      <c r="I1982" s="405" t="s">
        <v>377</v>
      </c>
    </row>
    <row r="1983" spans="5:9" ht="43.8" thickBot="1" x14ac:dyDescent="0.3">
      <c r="E1983" s="521" t="s">
        <v>417</v>
      </c>
      <c r="F1983" s="14" t="s">
        <v>376</v>
      </c>
      <c r="G1983" s="524" t="s">
        <v>418</v>
      </c>
      <c r="H1983" s="525" t="s">
        <v>419</v>
      </c>
      <c r="I1983" s="405" t="s">
        <v>377</v>
      </c>
    </row>
    <row r="1984" spans="5:9" ht="43.8" thickBot="1" x14ac:dyDescent="0.3">
      <c r="E1984" s="521" t="s">
        <v>417</v>
      </c>
      <c r="F1984" s="14" t="s">
        <v>376</v>
      </c>
      <c r="G1984" s="524" t="s">
        <v>418</v>
      </c>
      <c r="H1984" s="525" t="s">
        <v>419</v>
      </c>
      <c r="I1984" s="405" t="s">
        <v>377</v>
      </c>
    </row>
    <row r="1985" spans="5:9" ht="43.8" thickBot="1" x14ac:dyDescent="0.3">
      <c r="E1985" s="521" t="s">
        <v>417</v>
      </c>
      <c r="F1985" s="14" t="s">
        <v>376</v>
      </c>
      <c r="G1985" s="524" t="s">
        <v>418</v>
      </c>
      <c r="H1985" s="525" t="s">
        <v>419</v>
      </c>
      <c r="I1985" s="405" t="s">
        <v>377</v>
      </c>
    </row>
    <row r="1986" spans="5:9" ht="43.8" thickBot="1" x14ac:dyDescent="0.3">
      <c r="E1986" s="521" t="s">
        <v>417</v>
      </c>
      <c r="F1986" s="14" t="s">
        <v>376</v>
      </c>
      <c r="G1986" s="524" t="s">
        <v>418</v>
      </c>
      <c r="H1986" s="525" t="s">
        <v>419</v>
      </c>
      <c r="I1986" s="405" t="s">
        <v>377</v>
      </c>
    </row>
    <row r="1987" spans="5:9" ht="43.8" thickBot="1" x14ac:dyDescent="0.3">
      <c r="E1987" s="521" t="s">
        <v>417</v>
      </c>
      <c r="F1987" s="14" t="s">
        <v>376</v>
      </c>
      <c r="G1987" s="524" t="s">
        <v>418</v>
      </c>
      <c r="H1987" s="525" t="s">
        <v>419</v>
      </c>
      <c r="I1987" s="405" t="s">
        <v>377</v>
      </c>
    </row>
    <row r="1988" spans="5:9" ht="43.8" thickBot="1" x14ac:dyDescent="0.3">
      <c r="E1988" s="521" t="s">
        <v>417</v>
      </c>
      <c r="F1988" s="14" t="s">
        <v>376</v>
      </c>
      <c r="G1988" s="524" t="s">
        <v>418</v>
      </c>
      <c r="H1988" s="525" t="s">
        <v>419</v>
      </c>
      <c r="I1988" s="405" t="s">
        <v>377</v>
      </c>
    </row>
    <row r="1989" spans="5:9" ht="43.8" thickBot="1" x14ac:dyDescent="0.3">
      <c r="E1989" s="521" t="s">
        <v>417</v>
      </c>
      <c r="F1989" s="14" t="s">
        <v>376</v>
      </c>
      <c r="G1989" s="524" t="s">
        <v>418</v>
      </c>
      <c r="H1989" s="525" t="s">
        <v>419</v>
      </c>
      <c r="I1989" s="405" t="s">
        <v>377</v>
      </c>
    </row>
    <row r="1990" spans="5:9" ht="43.8" thickBot="1" x14ac:dyDescent="0.3">
      <c r="E1990" s="521" t="s">
        <v>417</v>
      </c>
      <c r="F1990" s="14" t="s">
        <v>376</v>
      </c>
      <c r="G1990" s="524" t="s">
        <v>418</v>
      </c>
      <c r="H1990" s="525" t="s">
        <v>419</v>
      </c>
      <c r="I1990" s="405" t="s">
        <v>377</v>
      </c>
    </row>
    <row r="1991" spans="5:9" ht="43.8" thickBot="1" x14ac:dyDescent="0.3">
      <c r="E1991" s="521" t="s">
        <v>417</v>
      </c>
      <c r="F1991" s="14" t="s">
        <v>376</v>
      </c>
      <c r="G1991" s="524" t="s">
        <v>418</v>
      </c>
      <c r="H1991" s="525" t="s">
        <v>419</v>
      </c>
      <c r="I1991" s="405" t="s">
        <v>377</v>
      </c>
    </row>
    <row r="1992" spans="5:9" ht="43.8" thickBot="1" x14ac:dyDescent="0.3">
      <c r="E1992" s="521" t="s">
        <v>417</v>
      </c>
      <c r="F1992" s="14" t="s">
        <v>376</v>
      </c>
      <c r="G1992" s="524" t="s">
        <v>418</v>
      </c>
      <c r="H1992" s="525" t="s">
        <v>419</v>
      </c>
      <c r="I1992" s="405" t="s">
        <v>377</v>
      </c>
    </row>
    <row r="1993" spans="5:9" ht="43.8" thickBot="1" x14ac:dyDescent="0.3">
      <c r="E1993" s="521" t="s">
        <v>417</v>
      </c>
      <c r="F1993" s="14" t="s">
        <v>376</v>
      </c>
      <c r="G1993" s="524" t="s">
        <v>418</v>
      </c>
      <c r="H1993" s="525" t="s">
        <v>419</v>
      </c>
      <c r="I1993" s="405" t="s">
        <v>377</v>
      </c>
    </row>
    <row r="1994" spans="5:9" ht="43.8" thickBot="1" x14ac:dyDescent="0.3">
      <c r="E1994" s="521" t="s">
        <v>417</v>
      </c>
      <c r="F1994" s="14" t="s">
        <v>376</v>
      </c>
      <c r="G1994" s="524" t="s">
        <v>418</v>
      </c>
      <c r="H1994" s="525" t="s">
        <v>419</v>
      </c>
      <c r="I1994" s="405" t="s">
        <v>377</v>
      </c>
    </row>
    <row r="1995" spans="5:9" ht="43.8" thickBot="1" x14ac:dyDescent="0.3">
      <c r="E1995" s="521" t="s">
        <v>417</v>
      </c>
      <c r="F1995" s="14" t="s">
        <v>376</v>
      </c>
      <c r="G1995" s="524" t="s">
        <v>418</v>
      </c>
      <c r="H1995" s="525" t="s">
        <v>419</v>
      </c>
      <c r="I1995" s="405" t="s">
        <v>377</v>
      </c>
    </row>
    <row r="1996" spans="5:9" ht="43.8" thickBot="1" x14ac:dyDescent="0.3">
      <c r="E1996" s="521" t="s">
        <v>417</v>
      </c>
      <c r="F1996" s="14" t="s">
        <v>376</v>
      </c>
      <c r="G1996" s="524" t="s">
        <v>418</v>
      </c>
      <c r="H1996" s="525" t="s">
        <v>419</v>
      </c>
      <c r="I1996" s="405" t="s">
        <v>377</v>
      </c>
    </row>
    <row r="1997" spans="5:9" ht="43.8" thickBot="1" x14ac:dyDescent="0.3">
      <c r="E1997" s="521" t="s">
        <v>417</v>
      </c>
      <c r="F1997" s="14" t="s">
        <v>376</v>
      </c>
      <c r="G1997" s="524" t="s">
        <v>418</v>
      </c>
      <c r="H1997" s="525" t="s">
        <v>419</v>
      </c>
      <c r="I1997" s="405" t="s">
        <v>377</v>
      </c>
    </row>
    <row r="1998" spans="5:9" ht="43.8" thickBot="1" x14ac:dyDescent="0.3">
      <c r="E1998" s="521" t="s">
        <v>417</v>
      </c>
      <c r="F1998" s="14" t="s">
        <v>376</v>
      </c>
      <c r="G1998" s="524" t="s">
        <v>418</v>
      </c>
      <c r="H1998" s="525" t="s">
        <v>419</v>
      </c>
      <c r="I1998" s="405" t="s">
        <v>377</v>
      </c>
    </row>
    <row r="1999" spans="5:9" ht="43.8" thickBot="1" x14ac:dyDescent="0.3">
      <c r="E1999" s="521" t="s">
        <v>417</v>
      </c>
      <c r="F1999" s="14" t="s">
        <v>376</v>
      </c>
      <c r="G1999" s="524" t="s">
        <v>418</v>
      </c>
      <c r="H1999" s="525" t="s">
        <v>419</v>
      </c>
      <c r="I1999" s="405" t="s">
        <v>377</v>
      </c>
    </row>
    <row r="2000" spans="5:9" ht="43.8" thickBot="1" x14ac:dyDescent="0.3">
      <c r="E2000" s="521" t="s">
        <v>417</v>
      </c>
      <c r="F2000" s="14" t="s">
        <v>376</v>
      </c>
      <c r="G2000" s="524" t="s">
        <v>418</v>
      </c>
      <c r="H2000" s="525" t="s">
        <v>419</v>
      </c>
      <c r="I2000" s="405" t="s">
        <v>377</v>
      </c>
    </row>
    <row r="2001" spans="5:9" ht="43.8" thickBot="1" x14ac:dyDescent="0.3">
      <c r="E2001" s="521" t="s">
        <v>417</v>
      </c>
      <c r="F2001" s="14" t="s">
        <v>376</v>
      </c>
      <c r="G2001" s="524" t="s">
        <v>418</v>
      </c>
      <c r="H2001" s="525" t="s">
        <v>419</v>
      </c>
      <c r="I2001" s="405" t="s">
        <v>377</v>
      </c>
    </row>
    <row r="2002" spans="5:9" ht="43.8" thickBot="1" x14ac:dyDescent="0.3">
      <c r="E2002" s="521" t="s">
        <v>417</v>
      </c>
      <c r="F2002" s="14" t="s">
        <v>376</v>
      </c>
      <c r="G2002" s="524" t="s">
        <v>418</v>
      </c>
      <c r="H2002" s="525" t="s">
        <v>419</v>
      </c>
      <c r="I2002" s="405" t="s">
        <v>377</v>
      </c>
    </row>
    <row r="2003" spans="5:9" ht="43.8" thickBot="1" x14ac:dyDescent="0.3">
      <c r="E2003" s="521" t="s">
        <v>417</v>
      </c>
      <c r="F2003" s="14" t="s">
        <v>376</v>
      </c>
      <c r="G2003" s="524" t="s">
        <v>418</v>
      </c>
      <c r="H2003" s="525" t="s">
        <v>419</v>
      </c>
      <c r="I2003" s="405" t="s">
        <v>377</v>
      </c>
    </row>
    <row r="2004" spans="5:9" ht="43.8" thickBot="1" x14ac:dyDescent="0.3">
      <c r="E2004" s="521" t="s">
        <v>417</v>
      </c>
      <c r="F2004" s="14" t="s">
        <v>376</v>
      </c>
      <c r="G2004" s="524" t="s">
        <v>418</v>
      </c>
      <c r="H2004" s="525" t="s">
        <v>419</v>
      </c>
      <c r="I2004" s="405" t="s">
        <v>377</v>
      </c>
    </row>
    <row r="2005" spans="5:9" ht="43.8" thickBot="1" x14ac:dyDescent="0.3">
      <c r="E2005" s="521" t="s">
        <v>417</v>
      </c>
      <c r="F2005" s="14" t="s">
        <v>376</v>
      </c>
      <c r="G2005" s="524" t="s">
        <v>418</v>
      </c>
      <c r="H2005" s="525" t="s">
        <v>419</v>
      </c>
      <c r="I2005" s="405" t="s">
        <v>377</v>
      </c>
    </row>
    <row r="2006" spans="5:9" ht="43.8" thickBot="1" x14ac:dyDescent="0.3">
      <c r="E2006" s="521" t="s">
        <v>417</v>
      </c>
      <c r="F2006" s="14" t="s">
        <v>376</v>
      </c>
      <c r="G2006" s="524" t="s">
        <v>418</v>
      </c>
      <c r="H2006" s="525" t="s">
        <v>419</v>
      </c>
      <c r="I2006" s="405" t="s">
        <v>377</v>
      </c>
    </row>
    <row r="2007" spans="5:9" ht="43.8" thickBot="1" x14ac:dyDescent="0.3">
      <c r="E2007" s="521" t="s">
        <v>417</v>
      </c>
      <c r="F2007" s="14" t="s">
        <v>376</v>
      </c>
      <c r="G2007" s="524" t="s">
        <v>418</v>
      </c>
      <c r="H2007" s="525" t="s">
        <v>419</v>
      </c>
      <c r="I2007" s="405" t="s">
        <v>377</v>
      </c>
    </row>
    <row r="2008" spans="5:9" ht="43.8" thickBot="1" x14ac:dyDescent="0.3">
      <c r="E2008" s="521" t="s">
        <v>417</v>
      </c>
      <c r="F2008" s="14" t="s">
        <v>376</v>
      </c>
      <c r="G2008" s="524" t="s">
        <v>418</v>
      </c>
      <c r="H2008" s="525" t="s">
        <v>419</v>
      </c>
      <c r="I2008" s="405" t="s">
        <v>377</v>
      </c>
    </row>
    <row r="2009" spans="5:9" ht="43.8" thickBot="1" x14ac:dyDescent="0.3">
      <c r="E2009" s="521" t="s">
        <v>417</v>
      </c>
      <c r="F2009" s="14" t="s">
        <v>376</v>
      </c>
      <c r="G2009" s="524" t="s">
        <v>418</v>
      </c>
      <c r="H2009" s="525" t="s">
        <v>419</v>
      </c>
      <c r="I2009" s="405" t="s">
        <v>377</v>
      </c>
    </row>
    <row r="2010" spans="5:9" ht="43.8" thickBot="1" x14ac:dyDescent="0.3">
      <c r="E2010" s="521" t="s">
        <v>417</v>
      </c>
      <c r="F2010" s="14" t="s">
        <v>376</v>
      </c>
      <c r="G2010" s="524" t="s">
        <v>418</v>
      </c>
      <c r="H2010" s="525" t="s">
        <v>419</v>
      </c>
      <c r="I2010" s="405" t="s">
        <v>377</v>
      </c>
    </row>
    <row r="2011" spans="5:9" ht="43.8" thickBot="1" x14ac:dyDescent="0.3">
      <c r="E2011" s="521" t="s">
        <v>417</v>
      </c>
      <c r="F2011" s="14" t="s">
        <v>376</v>
      </c>
      <c r="G2011" s="524" t="s">
        <v>418</v>
      </c>
      <c r="H2011" s="525" t="s">
        <v>419</v>
      </c>
      <c r="I2011" s="405" t="s">
        <v>377</v>
      </c>
    </row>
    <row r="2012" spans="5:9" ht="43.8" thickBot="1" x14ac:dyDescent="0.3">
      <c r="E2012" s="521" t="s">
        <v>417</v>
      </c>
      <c r="F2012" s="14" t="s">
        <v>376</v>
      </c>
      <c r="G2012" s="524" t="s">
        <v>418</v>
      </c>
      <c r="H2012" s="525" t="s">
        <v>419</v>
      </c>
      <c r="I2012" s="405" t="s">
        <v>377</v>
      </c>
    </row>
    <row r="2013" spans="5:9" ht="43.8" thickBot="1" x14ac:dyDescent="0.3">
      <c r="E2013" s="521" t="s">
        <v>417</v>
      </c>
      <c r="F2013" s="14" t="s">
        <v>376</v>
      </c>
      <c r="G2013" s="524" t="s">
        <v>418</v>
      </c>
      <c r="H2013" s="525" t="s">
        <v>419</v>
      </c>
      <c r="I2013" s="405" t="s">
        <v>377</v>
      </c>
    </row>
    <row r="2014" spans="5:9" ht="43.8" thickBot="1" x14ac:dyDescent="0.3">
      <c r="E2014" s="521" t="s">
        <v>417</v>
      </c>
      <c r="F2014" s="14" t="s">
        <v>376</v>
      </c>
      <c r="G2014" s="524" t="s">
        <v>418</v>
      </c>
      <c r="H2014" s="525" t="s">
        <v>419</v>
      </c>
      <c r="I2014" s="405" t="s">
        <v>377</v>
      </c>
    </row>
    <row r="2015" spans="5:9" ht="43.8" thickBot="1" x14ac:dyDescent="0.3">
      <c r="E2015" s="521" t="s">
        <v>417</v>
      </c>
      <c r="F2015" s="14" t="s">
        <v>376</v>
      </c>
      <c r="G2015" s="524" t="s">
        <v>418</v>
      </c>
      <c r="H2015" s="525" t="s">
        <v>419</v>
      </c>
      <c r="I2015" s="405" t="s">
        <v>377</v>
      </c>
    </row>
    <row r="2016" spans="5:9" ht="43.8" thickBot="1" x14ac:dyDescent="0.3">
      <c r="E2016" s="521" t="s">
        <v>417</v>
      </c>
      <c r="F2016" s="14" t="s">
        <v>376</v>
      </c>
      <c r="G2016" s="524" t="s">
        <v>418</v>
      </c>
      <c r="H2016" s="525" t="s">
        <v>419</v>
      </c>
      <c r="I2016" s="405" t="s">
        <v>377</v>
      </c>
    </row>
    <row r="2017" spans="5:9" ht="43.8" thickBot="1" x14ac:dyDescent="0.3">
      <c r="E2017" s="521" t="s">
        <v>417</v>
      </c>
      <c r="F2017" s="14" t="s">
        <v>376</v>
      </c>
      <c r="G2017" s="524" t="s">
        <v>418</v>
      </c>
      <c r="H2017" s="525" t="s">
        <v>419</v>
      </c>
      <c r="I2017" s="405" t="s">
        <v>377</v>
      </c>
    </row>
    <row r="2018" spans="5:9" ht="43.8" thickBot="1" x14ac:dyDescent="0.3">
      <c r="E2018" s="521" t="s">
        <v>417</v>
      </c>
      <c r="F2018" s="14" t="s">
        <v>376</v>
      </c>
      <c r="G2018" s="524" t="s">
        <v>418</v>
      </c>
      <c r="H2018" s="525" t="s">
        <v>419</v>
      </c>
      <c r="I2018" s="405" t="s">
        <v>377</v>
      </c>
    </row>
    <row r="2019" spans="5:9" ht="43.8" thickBot="1" x14ac:dyDescent="0.3">
      <c r="E2019" s="521" t="s">
        <v>417</v>
      </c>
      <c r="F2019" s="14" t="s">
        <v>376</v>
      </c>
      <c r="G2019" s="524" t="s">
        <v>418</v>
      </c>
      <c r="H2019" s="525" t="s">
        <v>419</v>
      </c>
      <c r="I2019" s="405" t="s">
        <v>377</v>
      </c>
    </row>
    <row r="2020" spans="5:9" ht="43.8" thickBot="1" x14ac:dyDescent="0.3">
      <c r="E2020" s="521" t="s">
        <v>417</v>
      </c>
      <c r="F2020" s="14" t="s">
        <v>376</v>
      </c>
      <c r="G2020" s="524" t="s">
        <v>418</v>
      </c>
      <c r="H2020" s="525" t="s">
        <v>419</v>
      </c>
      <c r="I2020" s="405" t="s">
        <v>377</v>
      </c>
    </row>
    <row r="2021" spans="5:9" ht="43.8" thickBot="1" x14ac:dyDescent="0.3">
      <c r="E2021" s="521" t="s">
        <v>417</v>
      </c>
      <c r="F2021" s="14" t="s">
        <v>376</v>
      </c>
      <c r="G2021" s="524" t="s">
        <v>418</v>
      </c>
      <c r="H2021" s="525" t="s">
        <v>419</v>
      </c>
      <c r="I2021" s="405" t="s">
        <v>377</v>
      </c>
    </row>
    <row r="2022" spans="5:9" ht="43.8" thickBot="1" x14ac:dyDescent="0.3">
      <c r="E2022" s="521" t="s">
        <v>417</v>
      </c>
      <c r="F2022" s="14" t="s">
        <v>376</v>
      </c>
      <c r="G2022" s="524" t="s">
        <v>418</v>
      </c>
      <c r="H2022" s="525" t="s">
        <v>419</v>
      </c>
      <c r="I2022" s="405" t="s">
        <v>377</v>
      </c>
    </row>
    <row r="2023" spans="5:9" ht="43.8" thickBot="1" x14ac:dyDescent="0.3">
      <c r="E2023" s="521" t="s">
        <v>417</v>
      </c>
      <c r="F2023" s="14" t="s">
        <v>376</v>
      </c>
      <c r="G2023" s="524" t="s">
        <v>418</v>
      </c>
      <c r="H2023" s="525" t="s">
        <v>419</v>
      </c>
      <c r="I2023" s="405" t="s">
        <v>377</v>
      </c>
    </row>
    <row r="2024" spans="5:9" ht="43.8" thickBot="1" x14ac:dyDescent="0.3">
      <c r="E2024" s="521" t="s">
        <v>417</v>
      </c>
      <c r="F2024" s="14" t="s">
        <v>376</v>
      </c>
      <c r="G2024" s="524" t="s">
        <v>418</v>
      </c>
      <c r="H2024" s="525" t="s">
        <v>419</v>
      </c>
      <c r="I2024" s="405" t="s">
        <v>377</v>
      </c>
    </row>
    <row r="2025" spans="5:9" ht="43.8" thickBot="1" x14ac:dyDescent="0.3">
      <c r="E2025" s="521" t="s">
        <v>417</v>
      </c>
      <c r="F2025" s="14" t="s">
        <v>376</v>
      </c>
      <c r="G2025" s="524" t="s">
        <v>418</v>
      </c>
      <c r="H2025" s="525" t="s">
        <v>419</v>
      </c>
      <c r="I2025" s="405" t="s">
        <v>377</v>
      </c>
    </row>
    <row r="2026" spans="5:9" ht="43.8" thickBot="1" x14ac:dyDescent="0.3">
      <c r="E2026" s="521" t="s">
        <v>417</v>
      </c>
      <c r="F2026" s="14" t="s">
        <v>376</v>
      </c>
      <c r="G2026" s="524" t="s">
        <v>418</v>
      </c>
      <c r="H2026" s="525" t="s">
        <v>419</v>
      </c>
      <c r="I2026" s="405" t="s">
        <v>377</v>
      </c>
    </row>
    <row r="2027" spans="5:9" ht="43.8" thickBot="1" x14ac:dyDescent="0.3">
      <c r="E2027" s="521" t="s">
        <v>417</v>
      </c>
      <c r="F2027" s="14" t="s">
        <v>376</v>
      </c>
      <c r="G2027" s="524" t="s">
        <v>418</v>
      </c>
      <c r="H2027" s="525" t="s">
        <v>419</v>
      </c>
      <c r="I2027" s="405" t="s">
        <v>377</v>
      </c>
    </row>
    <row r="2028" spans="5:9" ht="43.8" thickBot="1" x14ac:dyDescent="0.3">
      <c r="E2028" s="521" t="s">
        <v>417</v>
      </c>
      <c r="F2028" s="14" t="s">
        <v>376</v>
      </c>
      <c r="G2028" s="524" t="s">
        <v>418</v>
      </c>
      <c r="H2028" s="525" t="s">
        <v>419</v>
      </c>
      <c r="I2028" s="405" t="s">
        <v>377</v>
      </c>
    </row>
    <row r="2029" spans="5:9" ht="43.8" thickBot="1" x14ac:dyDescent="0.3">
      <c r="E2029" s="521" t="s">
        <v>417</v>
      </c>
      <c r="F2029" s="14" t="s">
        <v>376</v>
      </c>
      <c r="G2029" s="524" t="s">
        <v>418</v>
      </c>
      <c r="H2029" s="525" t="s">
        <v>419</v>
      </c>
      <c r="I2029" s="405" t="s">
        <v>377</v>
      </c>
    </row>
    <row r="2030" spans="5:9" ht="43.8" thickBot="1" x14ac:dyDescent="0.3">
      <c r="E2030" s="521" t="s">
        <v>417</v>
      </c>
      <c r="F2030" s="14" t="s">
        <v>376</v>
      </c>
      <c r="G2030" s="524" t="s">
        <v>418</v>
      </c>
      <c r="H2030" s="525" t="s">
        <v>419</v>
      </c>
      <c r="I2030" s="405" t="s">
        <v>377</v>
      </c>
    </row>
    <row r="2031" spans="5:9" ht="43.8" thickBot="1" x14ac:dyDescent="0.3">
      <c r="E2031" s="521" t="s">
        <v>417</v>
      </c>
      <c r="F2031" s="14" t="s">
        <v>376</v>
      </c>
      <c r="G2031" s="524" t="s">
        <v>418</v>
      </c>
      <c r="H2031" s="525" t="s">
        <v>419</v>
      </c>
      <c r="I2031" s="405" t="s">
        <v>377</v>
      </c>
    </row>
    <row r="2032" spans="5:9" ht="43.8" thickBot="1" x14ac:dyDescent="0.3">
      <c r="E2032" s="521" t="s">
        <v>417</v>
      </c>
      <c r="F2032" s="14" t="s">
        <v>376</v>
      </c>
      <c r="G2032" s="524" t="s">
        <v>418</v>
      </c>
      <c r="H2032" s="525" t="s">
        <v>419</v>
      </c>
      <c r="I2032" s="405" t="s">
        <v>377</v>
      </c>
    </row>
    <row r="2033" spans="5:9" ht="43.8" thickBot="1" x14ac:dyDescent="0.3">
      <c r="E2033" s="521" t="s">
        <v>417</v>
      </c>
      <c r="F2033" s="14" t="s">
        <v>376</v>
      </c>
      <c r="G2033" s="524" t="s">
        <v>418</v>
      </c>
      <c r="H2033" s="525" t="s">
        <v>419</v>
      </c>
      <c r="I2033" s="405" t="s">
        <v>377</v>
      </c>
    </row>
    <row r="2034" spans="5:9" ht="43.8" thickBot="1" x14ac:dyDescent="0.3">
      <c r="E2034" s="521" t="s">
        <v>417</v>
      </c>
      <c r="F2034" s="14" t="s">
        <v>376</v>
      </c>
      <c r="G2034" s="524" t="s">
        <v>418</v>
      </c>
      <c r="H2034" s="525" t="s">
        <v>419</v>
      </c>
      <c r="I2034" s="405" t="s">
        <v>377</v>
      </c>
    </row>
    <row r="2035" spans="5:9" ht="43.8" thickBot="1" x14ac:dyDescent="0.3">
      <c r="E2035" s="521" t="s">
        <v>417</v>
      </c>
      <c r="F2035" s="14" t="s">
        <v>376</v>
      </c>
      <c r="G2035" s="524" t="s">
        <v>418</v>
      </c>
      <c r="H2035" s="525" t="s">
        <v>419</v>
      </c>
      <c r="I2035" s="405" t="s">
        <v>377</v>
      </c>
    </row>
    <row r="2036" spans="5:9" ht="43.8" thickBot="1" x14ac:dyDescent="0.3">
      <c r="E2036" s="521" t="s">
        <v>417</v>
      </c>
      <c r="F2036" s="14" t="s">
        <v>376</v>
      </c>
      <c r="G2036" s="524" t="s">
        <v>418</v>
      </c>
      <c r="H2036" s="525" t="s">
        <v>419</v>
      </c>
      <c r="I2036" s="405" t="s">
        <v>377</v>
      </c>
    </row>
    <row r="2037" spans="5:9" ht="43.8" thickBot="1" x14ac:dyDescent="0.3">
      <c r="E2037" s="521" t="s">
        <v>417</v>
      </c>
      <c r="F2037" s="14" t="s">
        <v>376</v>
      </c>
      <c r="G2037" s="524" t="s">
        <v>418</v>
      </c>
      <c r="H2037" s="525" t="s">
        <v>419</v>
      </c>
      <c r="I2037" s="405" t="s">
        <v>377</v>
      </c>
    </row>
    <row r="2038" spans="5:9" ht="43.8" thickBot="1" x14ac:dyDescent="0.3">
      <c r="E2038" s="521" t="s">
        <v>417</v>
      </c>
      <c r="F2038" s="14" t="s">
        <v>376</v>
      </c>
      <c r="G2038" s="524" t="s">
        <v>418</v>
      </c>
      <c r="H2038" s="525" t="s">
        <v>419</v>
      </c>
      <c r="I2038" s="405" t="s">
        <v>377</v>
      </c>
    </row>
    <row r="2039" spans="5:9" ht="43.8" thickBot="1" x14ac:dyDescent="0.3">
      <c r="E2039" s="521" t="s">
        <v>417</v>
      </c>
      <c r="F2039" s="14" t="s">
        <v>376</v>
      </c>
      <c r="G2039" s="524" t="s">
        <v>418</v>
      </c>
      <c r="H2039" s="525" t="s">
        <v>419</v>
      </c>
      <c r="I2039" s="405" t="s">
        <v>377</v>
      </c>
    </row>
    <row r="2040" spans="5:9" ht="43.8" thickBot="1" x14ac:dyDescent="0.3">
      <c r="E2040" s="521" t="s">
        <v>417</v>
      </c>
      <c r="F2040" s="14" t="s">
        <v>376</v>
      </c>
      <c r="G2040" s="524" t="s">
        <v>418</v>
      </c>
      <c r="H2040" s="525" t="s">
        <v>419</v>
      </c>
      <c r="I2040" s="405" t="s">
        <v>377</v>
      </c>
    </row>
    <row r="2041" spans="5:9" ht="43.8" thickBot="1" x14ac:dyDescent="0.3">
      <c r="E2041" s="521" t="s">
        <v>417</v>
      </c>
      <c r="F2041" s="14" t="s">
        <v>376</v>
      </c>
      <c r="G2041" s="524" t="s">
        <v>418</v>
      </c>
      <c r="H2041" s="525" t="s">
        <v>419</v>
      </c>
      <c r="I2041" s="405" t="s">
        <v>377</v>
      </c>
    </row>
    <row r="2042" spans="5:9" ht="43.8" thickBot="1" x14ac:dyDescent="0.3">
      <c r="E2042" s="521" t="s">
        <v>417</v>
      </c>
      <c r="F2042" s="14" t="s">
        <v>376</v>
      </c>
      <c r="G2042" s="524" t="s">
        <v>418</v>
      </c>
      <c r="H2042" s="525" t="s">
        <v>419</v>
      </c>
      <c r="I2042" s="405" t="s">
        <v>377</v>
      </c>
    </row>
    <row r="2043" spans="5:9" ht="43.8" thickBot="1" x14ac:dyDescent="0.3">
      <c r="E2043" s="521" t="s">
        <v>417</v>
      </c>
      <c r="F2043" s="14" t="s">
        <v>376</v>
      </c>
      <c r="G2043" s="524" t="s">
        <v>418</v>
      </c>
      <c r="H2043" s="525" t="s">
        <v>419</v>
      </c>
      <c r="I2043" s="405" t="s">
        <v>377</v>
      </c>
    </row>
    <row r="2044" spans="5:9" ht="43.8" thickBot="1" x14ac:dyDescent="0.3">
      <c r="E2044" s="521" t="s">
        <v>417</v>
      </c>
      <c r="F2044" s="14" t="s">
        <v>376</v>
      </c>
      <c r="G2044" s="524" t="s">
        <v>418</v>
      </c>
      <c r="H2044" s="525" t="s">
        <v>419</v>
      </c>
      <c r="I2044" s="405" t="s">
        <v>377</v>
      </c>
    </row>
    <row r="2045" spans="5:9" ht="43.8" thickBot="1" x14ac:dyDescent="0.3">
      <c r="E2045" s="521" t="s">
        <v>417</v>
      </c>
      <c r="F2045" s="14" t="s">
        <v>376</v>
      </c>
      <c r="G2045" s="524" t="s">
        <v>418</v>
      </c>
      <c r="H2045" s="525" t="s">
        <v>419</v>
      </c>
      <c r="I2045" s="405" t="s">
        <v>377</v>
      </c>
    </row>
    <row r="2046" spans="5:9" ht="43.8" thickBot="1" x14ac:dyDescent="0.3">
      <c r="E2046" s="521" t="s">
        <v>417</v>
      </c>
      <c r="F2046" s="14" t="s">
        <v>376</v>
      </c>
      <c r="G2046" s="524" t="s">
        <v>418</v>
      </c>
      <c r="H2046" s="525" t="s">
        <v>419</v>
      </c>
      <c r="I2046" s="405" t="s">
        <v>377</v>
      </c>
    </row>
    <row r="2047" spans="5:9" ht="43.8" thickBot="1" x14ac:dyDescent="0.3">
      <c r="E2047" s="521" t="s">
        <v>417</v>
      </c>
      <c r="F2047" s="14" t="s">
        <v>376</v>
      </c>
      <c r="G2047" s="524" t="s">
        <v>418</v>
      </c>
      <c r="H2047" s="525" t="s">
        <v>419</v>
      </c>
      <c r="I2047" s="405" t="s">
        <v>377</v>
      </c>
    </row>
    <row r="2048" spans="5:9" ht="43.8" thickBot="1" x14ac:dyDescent="0.3">
      <c r="E2048" s="521" t="s">
        <v>417</v>
      </c>
      <c r="F2048" s="14" t="s">
        <v>376</v>
      </c>
      <c r="G2048" s="524" t="s">
        <v>418</v>
      </c>
      <c r="H2048" s="525" t="s">
        <v>419</v>
      </c>
      <c r="I2048" s="405" t="s">
        <v>377</v>
      </c>
    </row>
    <row r="2049" spans="5:9" ht="43.8" thickBot="1" x14ac:dyDescent="0.3">
      <c r="E2049" s="521" t="s">
        <v>417</v>
      </c>
      <c r="F2049" s="14" t="s">
        <v>376</v>
      </c>
      <c r="G2049" s="524" t="s">
        <v>418</v>
      </c>
      <c r="H2049" s="525" t="s">
        <v>419</v>
      </c>
      <c r="I2049" s="405" t="s">
        <v>377</v>
      </c>
    </row>
    <row r="2050" spans="5:9" ht="43.8" thickBot="1" x14ac:dyDescent="0.3">
      <c r="E2050" s="521" t="s">
        <v>417</v>
      </c>
      <c r="F2050" s="14" t="s">
        <v>376</v>
      </c>
      <c r="G2050" s="524" t="s">
        <v>418</v>
      </c>
      <c r="H2050" s="525" t="s">
        <v>419</v>
      </c>
      <c r="I2050" s="405" t="s">
        <v>377</v>
      </c>
    </row>
    <row r="2051" spans="5:9" ht="43.8" thickBot="1" x14ac:dyDescent="0.3">
      <c r="E2051" s="521" t="s">
        <v>417</v>
      </c>
      <c r="F2051" s="14" t="s">
        <v>376</v>
      </c>
      <c r="G2051" s="524" t="s">
        <v>418</v>
      </c>
      <c r="H2051" s="525" t="s">
        <v>419</v>
      </c>
      <c r="I2051" s="405" t="s">
        <v>377</v>
      </c>
    </row>
    <row r="2052" spans="5:9" ht="43.8" thickBot="1" x14ac:dyDescent="0.3">
      <c r="E2052" s="521" t="s">
        <v>417</v>
      </c>
      <c r="F2052" s="14" t="s">
        <v>376</v>
      </c>
      <c r="G2052" s="524" t="s">
        <v>418</v>
      </c>
      <c r="H2052" s="525" t="s">
        <v>419</v>
      </c>
      <c r="I2052" s="405" t="s">
        <v>377</v>
      </c>
    </row>
    <row r="2053" spans="5:9" ht="43.8" thickBot="1" x14ac:dyDescent="0.3">
      <c r="E2053" s="521" t="s">
        <v>417</v>
      </c>
      <c r="F2053" s="14" t="s">
        <v>376</v>
      </c>
      <c r="G2053" s="524" t="s">
        <v>418</v>
      </c>
      <c r="H2053" s="525" t="s">
        <v>419</v>
      </c>
      <c r="I2053" s="405" t="s">
        <v>377</v>
      </c>
    </row>
    <row r="2054" spans="5:9" ht="43.8" thickBot="1" x14ac:dyDescent="0.3">
      <c r="E2054" s="521" t="s">
        <v>417</v>
      </c>
      <c r="F2054" s="14" t="s">
        <v>376</v>
      </c>
      <c r="G2054" s="524" t="s">
        <v>418</v>
      </c>
      <c r="H2054" s="525" t="s">
        <v>419</v>
      </c>
      <c r="I2054" s="405" t="s">
        <v>377</v>
      </c>
    </row>
    <row r="2055" spans="5:9" ht="43.8" thickBot="1" x14ac:dyDescent="0.3">
      <c r="E2055" s="521" t="s">
        <v>417</v>
      </c>
      <c r="F2055" s="14" t="s">
        <v>376</v>
      </c>
      <c r="G2055" s="524" t="s">
        <v>418</v>
      </c>
      <c r="H2055" s="525" t="s">
        <v>419</v>
      </c>
      <c r="I2055" s="405" t="s">
        <v>377</v>
      </c>
    </row>
    <row r="2056" spans="5:9" ht="43.8" thickBot="1" x14ac:dyDescent="0.3">
      <c r="E2056" s="521" t="s">
        <v>417</v>
      </c>
      <c r="F2056" s="14" t="s">
        <v>376</v>
      </c>
      <c r="G2056" s="524" t="s">
        <v>418</v>
      </c>
      <c r="H2056" s="525" t="s">
        <v>419</v>
      </c>
      <c r="I2056" s="405" t="s">
        <v>377</v>
      </c>
    </row>
    <row r="2057" spans="5:9" ht="43.8" thickBot="1" x14ac:dyDescent="0.3">
      <c r="E2057" s="521" t="s">
        <v>417</v>
      </c>
      <c r="F2057" s="14" t="s">
        <v>376</v>
      </c>
      <c r="G2057" s="524" t="s">
        <v>418</v>
      </c>
      <c r="H2057" s="525" t="s">
        <v>419</v>
      </c>
      <c r="I2057" s="405" t="s">
        <v>377</v>
      </c>
    </row>
    <row r="2058" spans="5:9" ht="43.8" thickBot="1" x14ac:dyDescent="0.3">
      <c r="E2058" s="521" t="s">
        <v>417</v>
      </c>
      <c r="F2058" s="14" t="s">
        <v>376</v>
      </c>
      <c r="G2058" s="524" t="s">
        <v>418</v>
      </c>
      <c r="H2058" s="525" t="s">
        <v>419</v>
      </c>
      <c r="I2058" s="405" t="s">
        <v>377</v>
      </c>
    </row>
    <row r="2059" spans="5:9" ht="43.8" thickBot="1" x14ac:dyDescent="0.3">
      <c r="E2059" s="521" t="s">
        <v>417</v>
      </c>
      <c r="F2059" s="14" t="s">
        <v>376</v>
      </c>
      <c r="G2059" s="524" t="s">
        <v>418</v>
      </c>
      <c r="H2059" s="525" t="s">
        <v>419</v>
      </c>
      <c r="I2059" s="405" t="s">
        <v>377</v>
      </c>
    </row>
    <row r="2060" spans="5:9" ht="43.8" thickBot="1" x14ac:dyDescent="0.3">
      <c r="E2060" s="521" t="s">
        <v>417</v>
      </c>
      <c r="F2060" s="14" t="s">
        <v>376</v>
      </c>
      <c r="G2060" s="524" t="s">
        <v>418</v>
      </c>
      <c r="H2060" s="525" t="s">
        <v>419</v>
      </c>
      <c r="I2060" s="405" t="s">
        <v>377</v>
      </c>
    </row>
    <row r="2061" spans="5:9" ht="43.8" thickBot="1" x14ac:dyDescent="0.3">
      <c r="E2061" s="521" t="s">
        <v>417</v>
      </c>
      <c r="F2061" s="14" t="s">
        <v>376</v>
      </c>
      <c r="G2061" s="524" t="s">
        <v>418</v>
      </c>
      <c r="H2061" s="525" t="s">
        <v>419</v>
      </c>
      <c r="I2061" s="405" t="s">
        <v>377</v>
      </c>
    </row>
    <row r="2062" spans="5:9" ht="43.8" thickBot="1" x14ac:dyDescent="0.3">
      <c r="E2062" s="521" t="s">
        <v>417</v>
      </c>
      <c r="F2062" s="14" t="s">
        <v>376</v>
      </c>
      <c r="G2062" s="524" t="s">
        <v>418</v>
      </c>
      <c r="H2062" s="525" t="s">
        <v>419</v>
      </c>
      <c r="I2062" s="405" t="s">
        <v>377</v>
      </c>
    </row>
    <row r="2063" spans="5:9" ht="43.8" thickBot="1" x14ac:dyDescent="0.3">
      <c r="E2063" s="521" t="s">
        <v>417</v>
      </c>
      <c r="F2063" s="14" t="s">
        <v>376</v>
      </c>
      <c r="G2063" s="524" t="s">
        <v>418</v>
      </c>
      <c r="H2063" s="525" t="s">
        <v>419</v>
      </c>
      <c r="I2063" s="405" t="s">
        <v>377</v>
      </c>
    </row>
    <row r="2064" spans="5:9" ht="43.8" thickBot="1" x14ac:dyDescent="0.3">
      <c r="E2064" s="521" t="s">
        <v>417</v>
      </c>
      <c r="F2064" s="14" t="s">
        <v>376</v>
      </c>
      <c r="G2064" s="524" t="s">
        <v>418</v>
      </c>
      <c r="H2064" s="525" t="s">
        <v>419</v>
      </c>
      <c r="I2064" s="405" t="s">
        <v>377</v>
      </c>
    </row>
    <row r="2065" spans="5:9" ht="43.8" thickBot="1" x14ac:dyDescent="0.3">
      <c r="E2065" s="521" t="s">
        <v>417</v>
      </c>
      <c r="F2065" s="14" t="s">
        <v>376</v>
      </c>
      <c r="G2065" s="524" t="s">
        <v>418</v>
      </c>
      <c r="H2065" s="525" t="s">
        <v>419</v>
      </c>
      <c r="I2065" s="405" t="s">
        <v>377</v>
      </c>
    </row>
    <row r="2066" spans="5:9" ht="43.8" thickBot="1" x14ac:dyDescent="0.3">
      <c r="E2066" s="521" t="s">
        <v>417</v>
      </c>
      <c r="F2066" s="14" t="s">
        <v>376</v>
      </c>
      <c r="G2066" s="524" t="s">
        <v>418</v>
      </c>
      <c r="H2066" s="525" t="s">
        <v>419</v>
      </c>
      <c r="I2066" s="405" t="s">
        <v>377</v>
      </c>
    </row>
    <row r="2067" spans="5:9" ht="43.8" thickBot="1" x14ac:dyDescent="0.3">
      <c r="E2067" s="521" t="s">
        <v>417</v>
      </c>
      <c r="F2067" s="14" t="s">
        <v>376</v>
      </c>
      <c r="G2067" s="524" t="s">
        <v>418</v>
      </c>
      <c r="H2067" s="525" t="s">
        <v>419</v>
      </c>
      <c r="I2067" s="405" t="s">
        <v>377</v>
      </c>
    </row>
    <row r="2068" spans="5:9" ht="43.8" thickBot="1" x14ac:dyDescent="0.3">
      <c r="E2068" s="521" t="s">
        <v>417</v>
      </c>
      <c r="F2068" s="14" t="s">
        <v>376</v>
      </c>
      <c r="G2068" s="524" t="s">
        <v>418</v>
      </c>
      <c r="H2068" s="525" t="s">
        <v>419</v>
      </c>
      <c r="I2068" s="405" t="s">
        <v>377</v>
      </c>
    </row>
    <row r="2069" spans="5:9" ht="43.8" thickBot="1" x14ac:dyDescent="0.3">
      <c r="E2069" s="521" t="s">
        <v>417</v>
      </c>
      <c r="F2069" s="14" t="s">
        <v>376</v>
      </c>
      <c r="G2069" s="524" t="s">
        <v>418</v>
      </c>
      <c r="H2069" s="525" t="s">
        <v>419</v>
      </c>
      <c r="I2069" s="405" t="s">
        <v>377</v>
      </c>
    </row>
    <row r="2070" spans="5:9" ht="43.8" thickBot="1" x14ac:dyDescent="0.3">
      <c r="E2070" s="521" t="s">
        <v>417</v>
      </c>
      <c r="F2070" s="14" t="s">
        <v>376</v>
      </c>
      <c r="G2070" s="524" t="s">
        <v>418</v>
      </c>
      <c r="H2070" s="525" t="s">
        <v>419</v>
      </c>
      <c r="I2070" s="405" t="s">
        <v>377</v>
      </c>
    </row>
    <row r="2071" spans="5:9" ht="43.8" thickBot="1" x14ac:dyDescent="0.3">
      <c r="E2071" s="521" t="s">
        <v>417</v>
      </c>
      <c r="F2071" s="14" t="s">
        <v>376</v>
      </c>
      <c r="G2071" s="524" t="s">
        <v>418</v>
      </c>
      <c r="H2071" s="525" t="s">
        <v>419</v>
      </c>
      <c r="I2071" s="405" t="s">
        <v>377</v>
      </c>
    </row>
    <row r="2072" spans="5:9" ht="43.8" thickBot="1" x14ac:dyDescent="0.3">
      <c r="E2072" s="521" t="s">
        <v>417</v>
      </c>
      <c r="F2072" s="14" t="s">
        <v>376</v>
      </c>
      <c r="G2072" s="524" t="s">
        <v>418</v>
      </c>
      <c r="H2072" s="525" t="s">
        <v>419</v>
      </c>
      <c r="I2072" s="405" t="s">
        <v>377</v>
      </c>
    </row>
    <row r="2073" spans="5:9" ht="43.8" thickBot="1" x14ac:dyDescent="0.3">
      <c r="E2073" s="521" t="s">
        <v>417</v>
      </c>
      <c r="F2073" s="14" t="s">
        <v>376</v>
      </c>
      <c r="G2073" s="524" t="s">
        <v>418</v>
      </c>
      <c r="H2073" s="525" t="s">
        <v>419</v>
      </c>
      <c r="I2073" s="405" t="s">
        <v>377</v>
      </c>
    </row>
    <row r="2074" spans="5:9" ht="43.8" thickBot="1" x14ac:dyDescent="0.3">
      <c r="E2074" s="521" t="s">
        <v>417</v>
      </c>
      <c r="F2074" s="14" t="s">
        <v>376</v>
      </c>
      <c r="G2074" s="524" t="s">
        <v>418</v>
      </c>
      <c r="H2074" s="525" t="s">
        <v>419</v>
      </c>
      <c r="I2074" s="405" t="s">
        <v>377</v>
      </c>
    </row>
    <row r="2075" spans="5:9" ht="43.8" thickBot="1" x14ac:dyDescent="0.3">
      <c r="E2075" s="521" t="s">
        <v>417</v>
      </c>
      <c r="F2075" s="14" t="s">
        <v>376</v>
      </c>
      <c r="G2075" s="524" t="s">
        <v>418</v>
      </c>
      <c r="H2075" s="525" t="s">
        <v>419</v>
      </c>
      <c r="I2075" s="405" t="s">
        <v>377</v>
      </c>
    </row>
    <row r="2076" spans="5:9" ht="43.8" thickBot="1" x14ac:dyDescent="0.3">
      <c r="E2076" s="521" t="s">
        <v>417</v>
      </c>
      <c r="F2076" s="14" t="s">
        <v>376</v>
      </c>
      <c r="G2076" s="524" t="s">
        <v>418</v>
      </c>
      <c r="H2076" s="525" t="s">
        <v>419</v>
      </c>
      <c r="I2076" s="405" t="s">
        <v>377</v>
      </c>
    </row>
    <row r="2077" spans="5:9" ht="43.8" thickBot="1" x14ac:dyDescent="0.3">
      <c r="E2077" s="521" t="s">
        <v>417</v>
      </c>
      <c r="F2077" s="14" t="s">
        <v>376</v>
      </c>
      <c r="G2077" s="524" t="s">
        <v>418</v>
      </c>
      <c r="H2077" s="525" t="s">
        <v>419</v>
      </c>
      <c r="I2077" s="405" t="s">
        <v>377</v>
      </c>
    </row>
    <row r="2078" spans="5:9" ht="43.8" thickBot="1" x14ac:dyDescent="0.3">
      <c r="E2078" s="521" t="s">
        <v>417</v>
      </c>
      <c r="F2078" s="14" t="s">
        <v>376</v>
      </c>
      <c r="G2078" s="524" t="s">
        <v>418</v>
      </c>
      <c r="H2078" s="525" t="s">
        <v>419</v>
      </c>
      <c r="I2078" s="405" t="s">
        <v>377</v>
      </c>
    </row>
    <row r="2079" spans="5:9" ht="43.8" thickBot="1" x14ac:dyDescent="0.3">
      <c r="E2079" s="521" t="s">
        <v>417</v>
      </c>
      <c r="F2079" s="14" t="s">
        <v>376</v>
      </c>
      <c r="G2079" s="524" t="s">
        <v>418</v>
      </c>
      <c r="H2079" s="525" t="s">
        <v>419</v>
      </c>
      <c r="I2079" s="405" t="s">
        <v>377</v>
      </c>
    </row>
    <row r="2080" spans="5:9" ht="43.8" thickBot="1" x14ac:dyDescent="0.3">
      <c r="E2080" s="521" t="s">
        <v>417</v>
      </c>
      <c r="F2080" s="14" t="s">
        <v>376</v>
      </c>
      <c r="G2080" s="524" t="s">
        <v>418</v>
      </c>
      <c r="H2080" s="525" t="s">
        <v>419</v>
      </c>
      <c r="I2080" s="405" t="s">
        <v>377</v>
      </c>
    </row>
    <row r="2081" spans="5:9" ht="43.8" thickBot="1" x14ac:dyDescent="0.3">
      <c r="E2081" s="521" t="s">
        <v>417</v>
      </c>
      <c r="F2081" s="14" t="s">
        <v>376</v>
      </c>
      <c r="G2081" s="524" t="s">
        <v>418</v>
      </c>
      <c r="H2081" s="525" t="s">
        <v>419</v>
      </c>
      <c r="I2081" s="405" t="s">
        <v>377</v>
      </c>
    </row>
    <row r="2082" spans="5:9" ht="43.8" thickBot="1" x14ac:dyDescent="0.3">
      <c r="E2082" s="521" t="s">
        <v>417</v>
      </c>
      <c r="F2082" s="14" t="s">
        <v>376</v>
      </c>
      <c r="G2082" s="524" t="s">
        <v>418</v>
      </c>
      <c r="H2082" s="525" t="s">
        <v>419</v>
      </c>
      <c r="I2082" s="405" t="s">
        <v>377</v>
      </c>
    </row>
    <row r="2083" spans="5:9" ht="43.8" thickBot="1" x14ac:dyDescent="0.3">
      <c r="E2083" s="521" t="s">
        <v>417</v>
      </c>
      <c r="F2083" s="14" t="s">
        <v>376</v>
      </c>
      <c r="G2083" s="524" t="s">
        <v>418</v>
      </c>
      <c r="H2083" s="525" t="s">
        <v>419</v>
      </c>
      <c r="I2083" s="405" t="s">
        <v>377</v>
      </c>
    </row>
    <row r="2084" spans="5:9" ht="43.8" thickBot="1" x14ac:dyDescent="0.3">
      <c r="E2084" s="521" t="s">
        <v>417</v>
      </c>
      <c r="F2084" s="14" t="s">
        <v>376</v>
      </c>
      <c r="G2084" s="524" t="s">
        <v>418</v>
      </c>
      <c r="H2084" s="525" t="s">
        <v>419</v>
      </c>
      <c r="I2084" s="405" t="s">
        <v>377</v>
      </c>
    </row>
    <row r="2085" spans="5:9" ht="43.8" thickBot="1" x14ac:dyDescent="0.3">
      <c r="E2085" s="521" t="s">
        <v>417</v>
      </c>
      <c r="F2085" s="14" t="s">
        <v>376</v>
      </c>
      <c r="G2085" s="524" t="s">
        <v>418</v>
      </c>
      <c r="H2085" s="525" t="s">
        <v>419</v>
      </c>
      <c r="I2085" s="405" t="s">
        <v>377</v>
      </c>
    </row>
    <row r="2086" spans="5:9" ht="43.8" thickBot="1" x14ac:dyDescent="0.3">
      <c r="E2086" s="521" t="s">
        <v>417</v>
      </c>
      <c r="F2086" s="14" t="s">
        <v>376</v>
      </c>
      <c r="G2086" s="524" t="s">
        <v>418</v>
      </c>
      <c r="H2086" s="525" t="s">
        <v>419</v>
      </c>
      <c r="I2086" s="405" t="s">
        <v>377</v>
      </c>
    </row>
    <row r="2087" spans="5:9" ht="43.8" thickBot="1" x14ac:dyDescent="0.3">
      <c r="E2087" s="521" t="s">
        <v>417</v>
      </c>
      <c r="F2087" s="14" t="s">
        <v>376</v>
      </c>
      <c r="G2087" s="524" t="s">
        <v>418</v>
      </c>
      <c r="H2087" s="525" t="s">
        <v>419</v>
      </c>
      <c r="I2087" s="405" t="s">
        <v>377</v>
      </c>
    </row>
    <row r="2088" spans="5:9" ht="43.8" thickBot="1" x14ac:dyDescent="0.3">
      <c r="E2088" s="521" t="s">
        <v>417</v>
      </c>
      <c r="F2088" s="14" t="s">
        <v>376</v>
      </c>
      <c r="G2088" s="524" t="s">
        <v>418</v>
      </c>
      <c r="H2088" s="525" t="s">
        <v>419</v>
      </c>
      <c r="I2088" s="405" t="s">
        <v>377</v>
      </c>
    </row>
    <row r="2089" spans="5:9" ht="43.8" thickBot="1" x14ac:dyDescent="0.3">
      <c r="E2089" s="521" t="s">
        <v>417</v>
      </c>
      <c r="F2089" s="14" t="s">
        <v>376</v>
      </c>
      <c r="G2089" s="524" t="s">
        <v>418</v>
      </c>
      <c r="H2089" s="525" t="s">
        <v>419</v>
      </c>
      <c r="I2089" s="405" t="s">
        <v>377</v>
      </c>
    </row>
    <row r="2090" spans="5:9" ht="43.8" thickBot="1" x14ac:dyDescent="0.3">
      <c r="E2090" s="521" t="s">
        <v>417</v>
      </c>
      <c r="F2090" s="14" t="s">
        <v>376</v>
      </c>
      <c r="G2090" s="524" t="s">
        <v>418</v>
      </c>
      <c r="H2090" s="525" t="s">
        <v>419</v>
      </c>
      <c r="I2090" s="405" t="s">
        <v>377</v>
      </c>
    </row>
    <row r="2091" spans="5:9" ht="43.8" thickBot="1" x14ac:dyDescent="0.3">
      <c r="E2091" s="521" t="s">
        <v>417</v>
      </c>
      <c r="F2091" s="14" t="s">
        <v>376</v>
      </c>
      <c r="G2091" s="524" t="s">
        <v>418</v>
      </c>
      <c r="H2091" s="525" t="s">
        <v>419</v>
      </c>
      <c r="I2091" s="405" t="s">
        <v>377</v>
      </c>
    </row>
    <row r="2092" spans="5:9" ht="43.8" thickBot="1" x14ac:dyDescent="0.3">
      <c r="E2092" s="521" t="s">
        <v>417</v>
      </c>
      <c r="F2092" s="14" t="s">
        <v>376</v>
      </c>
      <c r="G2092" s="524" t="s">
        <v>418</v>
      </c>
      <c r="H2092" s="525" t="s">
        <v>419</v>
      </c>
      <c r="I2092" s="405" t="s">
        <v>377</v>
      </c>
    </row>
    <row r="2093" spans="5:9" ht="43.8" thickBot="1" x14ac:dyDescent="0.3">
      <c r="E2093" s="521" t="s">
        <v>417</v>
      </c>
      <c r="F2093" s="14" t="s">
        <v>376</v>
      </c>
      <c r="G2093" s="524" t="s">
        <v>418</v>
      </c>
      <c r="H2093" s="525" t="s">
        <v>419</v>
      </c>
      <c r="I2093" s="405" t="s">
        <v>377</v>
      </c>
    </row>
    <row r="2094" spans="5:9" ht="43.8" thickBot="1" x14ac:dyDescent="0.3">
      <c r="E2094" s="521" t="s">
        <v>417</v>
      </c>
      <c r="F2094" s="14" t="s">
        <v>376</v>
      </c>
      <c r="G2094" s="524" t="s">
        <v>418</v>
      </c>
      <c r="H2094" s="525" t="s">
        <v>419</v>
      </c>
      <c r="I2094" s="405" t="s">
        <v>377</v>
      </c>
    </row>
    <row r="2095" spans="5:9" ht="43.8" thickBot="1" x14ac:dyDescent="0.3">
      <c r="E2095" s="521" t="s">
        <v>417</v>
      </c>
      <c r="F2095" s="14" t="s">
        <v>376</v>
      </c>
      <c r="G2095" s="524" t="s">
        <v>418</v>
      </c>
      <c r="H2095" s="525" t="s">
        <v>419</v>
      </c>
      <c r="I2095" s="405" t="s">
        <v>377</v>
      </c>
    </row>
    <row r="2096" spans="5:9" ht="43.8" thickBot="1" x14ac:dyDescent="0.3">
      <c r="E2096" s="521" t="s">
        <v>417</v>
      </c>
      <c r="F2096" s="14" t="s">
        <v>376</v>
      </c>
      <c r="G2096" s="524" t="s">
        <v>418</v>
      </c>
      <c r="H2096" s="525" t="s">
        <v>419</v>
      </c>
      <c r="I2096" s="405" t="s">
        <v>377</v>
      </c>
    </row>
    <row r="2097" spans="5:9" ht="43.8" thickBot="1" x14ac:dyDescent="0.3">
      <c r="E2097" s="521" t="s">
        <v>417</v>
      </c>
      <c r="F2097" s="14" t="s">
        <v>376</v>
      </c>
      <c r="G2097" s="524" t="s">
        <v>418</v>
      </c>
      <c r="H2097" s="525" t="s">
        <v>419</v>
      </c>
      <c r="I2097" s="405" t="s">
        <v>377</v>
      </c>
    </row>
    <row r="2098" spans="5:9" ht="43.8" thickBot="1" x14ac:dyDescent="0.3">
      <c r="E2098" s="521" t="s">
        <v>417</v>
      </c>
      <c r="F2098" s="14" t="s">
        <v>376</v>
      </c>
      <c r="G2098" s="524" t="s">
        <v>418</v>
      </c>
      <c r="H2098" s="525" t="s">
        <v>419</v>
      </c>
      <c r="I2098" s="405" t="s">
        <v>377</v>
      </c>
    </row>
    <row r="2099" spans="5:9" ht="43.8" thickBot="1" x14ac:dyDescent="0.3">
      <c r="E2099" s="521" t="s">
        <v>417</v>
      </c>
      <c r="F2099" s="14" t="s">
        <v>376</v>
      </c>
      <c r="G2099" s="524" t="s">
        <v>418</v>
      </c>
      <c r="H2099" s="525" t="s">
        <v>419</v>
      </c>
      <c r="I2099" s="405" t="s">
        <v>377</v>
      </c>
    </row>
    <row r="2100" spans="5:9" ht="43.8" thickBot="1" x14ac:dyDescent="0.3">
      <c r="E2100" s="521" t="s">
        <v>417</v>
      </c>
      <c r="F2100" s="14" t="s">
        <v>376</v>
      </c>
      <c r="G2100" s="524" t="s">
        <v>418</v>
      </c>
      <c r="H2100" s="525" t="s">
        <v>419</v>
      </c>
      <c r="I2100" s="405" t="s">
        <v>377</v>
      </c>
    </row>
    <row r="2101" spans="5:9" ht="43.8" thickBot="1" x14ac:dyDescent="0.3">
      <c r="E2101" s="521" t="s">
        <v>417</v>
      </c>
      <c r="F2101" s="14" t="s">
        <v>376</v>
      </c>
      <c r="G2101" s="524" t="s">
        <v>418</v>
      </c>
      <c r="H2101" s="525" t="s">
        <v>419</v>
      </c>
      <c r="I2101" s="405" t="s">
        <v>377</v>
      </c>
    </row>
    <row r="2102" spans="5:9" ht="43.8" thickBot="1" x14ac:dyDescent="0.3">
      <c r="E2102" s="521" t="s">
        <v>417</v>
      </c>
      <c r="F2102" s="14" t="s">
        <v>376</v>
      </c>
      <c r="G2102" s="524" t="s">
        <v>418</v>
      </c>
      <c r="H2102" s="525" t="s">
        <v>419</v>
      </c>
      <c r="I2102" s="405" t="s">
        <v>377</v>
      </c>
    </row>
    <row r="2103" spans="5:9" ht="43.8" thickBot="1" x14ac:dyDescent="0.3">
      <c r="E2103" s="521" t="s">
        <v>417</v>
      </c>
      <c r="F2103" s="14" t="s">
        <v>376</v>
      </c>
      <c r="G2103" s="524" t="s">
        <v>418</v>
      </c>
      <c r="H2103" s="525" t="s">
        <v>419</v>
      </c>
      <c r="I2103" s="405" t="s">
        <v>377</v>
      </c>
    </row>
    <row r="2104" spans="5:9" ht="43.8" thickBot="1" x14ac:dyDescent="0.3">
      <c r="E2104" s="521" t="s">
        <v>417</v>
      </c>
      <c r="F2104" s="14" t="s">
        <v>376</v>
      </c>
      <c r="G2104" s="524" t="s">
        <v>418</v>
      </c>
      <c r="H2104" s="525" t="s">
        <v>419</v>
      </c>
      <c r="I2104" s="405" t="s">
        <v>377</v>
      </c>
    </row>
    <row r="2105" spans="5:9" ht="43.8" thickBot="1" x14ac:dyDescent="0.3">
      <c r="E2105" s="521" t="s">
        <v>417</v>
      </c>
      <c r="F2105" s="14" t="s">
        <v>376</v>
      </c>
      <c r="G2105" s="524" t="s">
        <v>418</v>
      </c>
      <c r="H2105" s="525" t="s">
        <v>419</v>
      </c>
      <c r="I2105" s="405" t="s">
        <v>377</v>
      </c>
    </row>
    <row r="2106" spans="5:9" ht="43.8" thickBot="1" x14ac:dyDescent="0.3">
      <c r="E2106" s="521" t="s">
        <v>417</v>
      </c>
      <c r="F2106" s="14" t="s">
        <v>376</v>
      </c>
      <c r="G2106" s="524" t="s">
        <v>418</v>
      </c>
      <c r="H2106" s="525" t="s">
        <v>419</v>
      </c>
      <c r="I2106" s="405" t="s">
        <v>377</v>
      </c>
    </row>
    <row r="2107" spans="5:9" ht="43.8" thickBot="1" x14ac:dyDescent="0.3">
      <c r="E2107" s="521" t="s">
        <v>417</v>
      </c>
      <c r="F2107" s="14" t="s">
        <v>376</v>
      </c>
      <c r="G2107" s="524" t="s">
        <v>418</v>
      </c>
      <c r="H2107" s="525" t="s">
        <v>419</v>
      </c>
      <c r="I2107" s="405" t="s">
        <v>377</v>
      </c>
    </row>
    <row r="2108" spans="5:9" ht="43.8" thickBot="1" x14ac:dyDescent="0.3">
      <c r="E2108" s="521" t="s">
        <v>417</v>
      </c>
      <c r="F2108" s="14" t="s">
        <v>376</v>
      </c>
      <c r="G2108" s="524" t="s">
        <v>418</v>
      </c>
      <c r="H2108" s="525" t="s">
        <v>419</v>
      </c>
      <c r="I2108" s="405" t="s">
        <v>377</v>
      </c>
    </row>
    <row r="2109" spans="5:9" ht="43.8" thickBot="1" x14ac:dyDescent="0.3">
      <c r="E2109" s="521" t="s">
        <v>417</v>
      </c>
      <c r="F2109" s="14" t="s">
        <v>376</v>
      </c>
      <c r="G2109" s="524" t="s">
        <v>418</v>
      </c>
      <c r="H2109" s="525" t="s">
        <v>419</v>
      </c>
      <c r="I2109" s="405" t="s">
        <v>377</v>
      </c>
    </row>
    <row r="2110" spans="5:9" ht="43.8" thickBot="1" x14ac:dyDescent="0.3">
      <c r="E2110" s="521" t="s">
        <v>417</v>
      </c>
      <c r="F2110" s="14" t="s">
        <v>376</v>
      </c>
      <c r="G2110" s="524" t="s">
        <v>418</v>
      </c>
      <c r="H2110" s="525" t="s">
        <v>419</v>
      </c>
      <c r="I2110" s="405" t="s">
        <v>377</v>
      </c>
    </row>
    <row r="2111" spans="5:9" ht="43.8" thickBot="1" x14ac:dyDescent="0.3">
      <c r="E2111" s="521" t="s">
        <v>417</v>
      </c>
      <c r="F2111" s="14" t="s">
        <v>376</v>
      </c>
      <c r="G2111" s="524" t="s">
        <v>418</v>
      </c>
      <c r="H2111" s="525" t="s">
        <v>419</v>
      </c>
      <c r="I2111" s="405" t="s">
        <v>377</v>
      </c>
    </row>
    <row r="2112" spans="5:9" ht="43.8" thickBot="1" x14ac:dyDescent="0.3">
      <c r="E2112" s="521" t="s">
        <v>417</v>
      </c>
      <c r="F2112" s="14" t="s">
        <v>376</v>
      </c>
      <c r="G2112" s="524" t="s">
        <v>418</v>
      </c>
      <c r="H2112" s="525" t="s">
        <v>419</v>
      </c>
      <c r="I2112" s="405" t="s">
        <v>377</v>
      </c>
    </row>
    <row r="2113" spans="5:9" ht="43.8" thickBot="1" x14ac:dyDescent="0.3">
      <c r="E2113" s="521" t="s">
        <v>417</v>
      </c>
      <c r="F2113" s="14" t="s">
        <v>376</v>
      </c>
      <c r="G2113" s="524" t="s">
        <v>418</v>
      </c>
      <c r="H2113" s="525" t="s">
        <v>419</v>
      </c>
      <c r="I2113" s="405" t="s">
        <v>377</v>
      </c>
    </row>
    <row r="2114" spans="5:9" ht="43.8" thickBot="1" x14ac:dyDescent="0.3">
      <c r="E2114" s="521" t="s">
        <v>417</v>
      </c>
      <c r="F2114" s="14" t="s">
        <v>376</v>
      </c>
      <c r="G2114" s="524" t="s">
        <v>418</v>
      </c>
      <c r="H2114" s="525" t="s">
        <v>419</v>
      </c>
      <c r="I2114" s="405" t="s">
        <v>377</v>
      </c>
    </row>
    <row r="2115" spans="5:9" ht="43.8" thickBot="1" x14ac:dyDescent="0.3">
      <c r="E2115" s="521" t="s">
        <v>417</v>
      </c>
      <c r="F2115" s="14" t="s">
        <v>376</v>
      </c>
      <c r="G2115" s="524" t="s">
        <v>418</v>
      </c>
      <c r="H2115" s="525" t="s">
        <v>419</v>
      </c>
      <c r="I2115" s="405" t="s">
        <v>377</v>
      </c>
    </row>
    <row r="2116" spans="5:9" ht="43.8" thickBot="1" x14ac:dyDescent="0.3">
      <c r="E2116" s="521" t="s">
        <v>417</v>
      </c>
      <c r="F2116" s="14" t="s">
        <v>376</v>
      </c>
      <c r="G2116" s="524" t="s">
        <v>418</v>
      </c>
      <c r="H2116" s="525" t="s">
        <v>419</v>
      </c>
      <c r="I2116" s="405" t="s">
        <v>377</v>
      </c>
    </row>
    <row r="2117" spans="5:9" ht="43.8" thickBot="1" x14ac:dyDescent="0.3">
      <c r="E2117" s="521" t="s">
        <v>417</v>
      </c>
      <c r="F2117" s="14" t="s">
        <v>376</v>
      </c>
      <c r="G2117" s="524" t="s">
        <v>418</v>
      </c>
      <c r="H2117" s="525" t="s">
        <v>419</v>
      </c>
      <c r="I2117" s="405" t="s">
        <v>377</v>
      </c>
    </row>
    <row r="2118" spans="5:9" ht="43.8" thickBot="1" x14ac:dyDescent="0.3">
      <c r="E2118" s="521" t="s">
        <v>417</v>
      </c>
      <c r="F2118" s="14" t="s">
        <v>376</v>
      </c>
      <c r="G2118" s="524" t="s">
        <v>418</v>
      </c>
      <c r="H2118" s="525" t="s">
        <v>419</v>
      </c>
      <c r="I2118" s="405" t="s">
        <v>377</v>
      </c>
    </row>
    <row r="2119" spans="5:9" ht="43.8" thickBot="1" x14ac:dyDescent="0.3">
      <c r="E2119" s="521" t="s">
        <v>417</v>
      </c>
      <c r="F2119" s="14" t="s">
        <v>376</v>
      </c>
      <c r="G2119" s="524" t="s">
        <v>418</v>
      </c>
      <c r="H2119" s="525" t="s">
        <v>419</v>
      </c>
      <c r="I2119" s="405" t="s">
        <v>377</v>
      </c>
    </row>
    <row r="2120" spans="5:9" ht="43.8" thickBot="1" x14ac:dyDescent="0.3">
      <c r="E2120" s="521" t="s">
        <v>417</v>
      </c>
      <c r="F2120" s="14" t="s">
        <v>376</v>
      </c>
      <c r="G2120" s="524" t="s">
        <v>418</v>
      </c>
      <c r="H2120" s="525" t="s">
        <v>419</v>
      </c>
      <c r="I2120" s="405" t="s">
        <v>377</v>
      </c>
    </row>
    <row r="2121" spans="5:9" ht="43.8" thickBot="1" x14ac:dyDescent="0.3">
      <c r="E2121" s="521" t="s">
        <v>417</v>
      </c>
      <c r="F2121" s="14" t="s">
        <v>376</v>
      </c>
      <c r="G2121" s="524" t="s">
        <v>418</v>
      </c>
      <c r="H2121" s="525" t="s">
        <v>419</v>
      </c>
      <c r="I2121" s="405" t="s">
        <v>377</v>
      </c>
    </row>
    <row r="2122" spans="5:9" ht="43.8" thickBot="1" x14ac:dyDescent="0.3">
      <c r="E2122" s="521" t="s">
        <v>417</v>
      </c>
      <c r="F2122" s="14" t="s">
        <v>376</v>
      </c>
      <c r="G2122" s="524" t="s">
        <v>418</v>
      </c>
      <c r="H2122" s="525" t="s">
        <v>419</v>
      </c>
      <c r="I2122" s="405" t="s">
        <v>377</v>
      </c>
    </row>
    <row r="2123" spans="5:9" ht="43.8" thickBot="1" x14ac:dyDescent="0.3">
      <c r="E2123" s="521" t="s">
        <v>417</v>
      </c>
      <c r="F2123" s="14" t="s">
        <v>376</v>
      </c>
      <c r="G2123" s="524" t="s">
        <v>418</v>
      </c>
      <c r="H2123" s="525" t="s">
        <v>419</v>
      </c>
      <c r="I2123" s="405" t="s">
        <v>377</v>
      </c>
    </row>
    <row r="2124" spans="5:9" ht="43.8" thickBot="1" x14ac:dyDescent="0.3">
      <c r="E2124" s="521" t="s">
        <v>417</v>
      </c>
      <c r="F2124" s="14" t="s">
        <v>376</v>
      </c>
      <c r="G2124" s="524" t="s">
        <v>418</v>
      </c>
      <c r="H2124" s="525" t="s">
        <v>419</v>
      </c>
      <c r="I2124" s="405" t="s">
        <v>377</v>
      </c>
    </row>
    <row r="2125" spans="5:9" ht="43.8" thickBot="1" x14ac:dyDescent="0.3">
      <c r="E2125" s="521" t="s">
        <v>417</v>
      </c>
      <c r="F2125" s="14" t="s">
        <v>376</v>
      </c>
      <c r="G2125" s="524" t="s">
        <v>418</v>
      </c>
      <c r="H2125" s="525" t="s">
        <v>419</v>
      </c>
      <c r="I2125" s="405" t="s">
        <v>377</v>
      </c>
    </row>
    <row r="2126" spans="5:9" ht="43.8" thickBot="1" x14ac:dyDescent="0.3">
      <c r="E2126" s="521" t="s">
        <v>417</v>
      </c>
      <c r="F2126" s="14" t="s">
        <v>376</v>
      </c>
      <c r="G2126" s="524" t="s">
        <v>418</v>
      </c>
      <c r="H2126" s="525" t="s">
        <v>419</v>
      </c>
      <c r="I2126" s="405" t="s">
        <v>377</v>
      </c>
    </row>
    <row r="2127" spans="5:9" ht="43.8" thickBot="1" x14ac:dyDescent="0.3">
      <c r="E2127" s="521" t="s">
        <v>417</v>
      </c>
      <c r="F2127" s="14" t="s">
        <v>376</v>
      </c>
      <c r="G2127" s="524" t="s">
        <v>418</v>
      </c>
      <c r="H2127" s="525" t="s">
        <v>419</v>
      </c>
      <c r="I2127" s="405" t="s">
        <v>377</v>
      </c>
    </row>
    <row r="2128" spans="5:9" ht="43.8" thickBot="1" x14ac:dyDescent="0.3">
      <c r="E2128" s="521" t="s">
        <v>417</v>
      </c>
      <c r="F2128" s="14" t="s">
        <v>376</v>
      </c>
      <c r="G2128" s="524" t="s">
        <v>418</v>
      </c>
      <c r="H2128" s="525" t="s">
        <v>419</v>
      </c>
      <c r="I2128" s="405" t="s">
        <v>377</v>
      </c>
    </row>
    <row r="2129" spans="5:9" ht="43.8" thickBot="1" x14ac:dyDescent="0.3">
      <c r="E2129" s="521" t="s">
        <v>417</v>
      </c>
      <c r="F2129" s="14" t="s">
        <v>376</v>
      </c>
      <c r="G2129" s="524" t="s">
        <v>418</v>
      </c>
      <c r="H2129" s="525" t="s">
        <v>419</v>
      </c>
      <c r="I2129" s="405" t="s">
        <v>377</v>
      </c>
    </row>
    <row r="2130" spans="5:9" ht="43.8" thickBot="1" x14ac:dyDescent="0.3">
      <c r="E2130" s="521" t="s">
        <v>417</v>
      </c>
      <c r="F2130" s="14" t="s">
        <v>376</v>
      </c>
      <c r="G2130" s="524" t="s">
        <v>418</v>
      </c>
      <c r="H2130" s="525" t="s">
        <v>419</v>
      </c>
      <c r="I2130" s="405" t="s">
        <v>377</v>
      </c>
    </row>
    <row r="2131" spans="5:9" ht="43.8" thickBot="1" x14ac:dyDescent="0.3">
      <c r="E2131" s="521" t="s">
        <v>417</v>
      </c>
      <c r="F2131" s="14" t="s">
        <v>376</v>
      </c>
      <c r="G2131" s="524" t="s">
        <v>418</v>
      </c>
      <c r="H2131" s="525" t="s">
        <v>419</v>
      </c>
      <c r="I2131" s="405" t="s">
        <v>377</v>
      </c>
    </row>
    <row r="2132" spans="5:9" ht="43.8" thickBot="1" x14ac:dyDescent="0.3">
      <c r="E2132" s="521" t="s">
        <v>417</v>
      </c>
      <c r="F2132" s="14" t="s">
        <v>376</v>
      </c>
      <c r="G2132" s="524" t="s">
        <v>418</v>
      </c>
      <c r="H2132" s="525" t="s">
        <v>419</v>
      </c>
      <c r="I2132" s="405" t="s">
        <v>377</v>
      </c>
    </row>
    <row r="2133" spans="5:9" ht="43.8" thickBot="1" x14ac:dyDescent="0.3">
      <c r="E2133" s="521" t="s">
        <v>417</v>
      </c>
      <c r="F2133" s="14" t="s">
        <v>376</v>
      </c>
      <c r="G2133" s="524" t="s">
        <v>418</v>
      </c>
      <c r="H2133" s="525" t="s">
        <v>419</v>
      </c>
      <c r="I2133" s="405" t="s">
        <v>377</v>
      </c>
    </row>
    <row r="2134" spans="5:9" ht="43.8" thickBot="1" x14ac:dyDescent="0.3">
      <c r="E2134" s="521" t="s">
        <v>417</v>
      </c>
      <c r="F2134" s="14" t="s">
        <v>376</v>
      </c>
      <c r="G2134" s="524" t="s">
        <v>418</v>
      </c>
      <c r="H2134" s="525" t="s">
        <v>419</v>
      </c>
      <c r="I2134" s="405" t="s">
        <v>377</v>
      </c>
    </row>
    <row r="2135" spans="5:9" ht="43.8" thickBot="1" x14ac:dyDescent="0.3">
      <c r="E2135" s="521" t="s">
        <v>417</v>
      </c>
      <c r="F2135" s="14" t="s">
        <v>376</v>
      </c>
      <c r="G2135" s="524" t="s">
        <v>418</v>
      </c>
      <c r="H2135" s="525" t="s">
        <v>419</v>
      </c>
      <c r="I2135" s="405" t="s">
        <v>377</v>
      </c>
    </row>
    <row r="2136" spans="5:9" ht="43.8" thickBot="1" x14ac:dyDescent="0.3">
      <c r="E2136" s="521" t="s">
        <v>417</v>
      </c>
      <c r="F2136" s="14" t="s">
        <v>376</v>
      </c>
      <c r="G2136" s="524" t="s">
        <v>418</v>
      </c>
      <c r="H2136" s="525" t="s">
        <v>419</v>
      </c>
      <c r="I2136" s="405" t="s">
        <v>377</v>
      </c>
    </row>
    <row r="2137" spans="5:9" ht="43.8" thickBot="1" x14ac:dyDescent="0.3">
      <c r="E2137" s="521" t="s">
        <v>417</v>
      </c>
      <c r="F2137" s="14" t="s">
        <v>376</v>
      </c>
      <c r="G2137" s="524" t="s">
        <v>418</v>
      </c>
      <c r="H2137" s="525" t="s">
        <v>419</v>
      </c>
      <c r="I2137" s="405" t="s">
        <v>377</v>
      </c>
    </row>
    <row r="2138" spans="5:9" ht="43.8" thickBot="1" x14ac:dyDescent="0.3">
      <c r="E2138" s="521" t="s">
        <v>417</v>
      </c>
      <c r="F2138" s="14" t="s">
        <v>376</v>
      </c>
      <c r="G2138" s="524" t="s">
        <v>418</v>
      </c>
      <c r="H2138" s="525" t="s">
        <v>419</v>
      </c>
      <c r="I2138" s="405" t="s">
        <v>377</v>
      </c>
    </row>
    <row r="2139" spans="5:9" ht="43.8" thickBot="1" x14ac:dyDescent="0.3">
      <c r="E2139" s="521" t="s">
        <v>417</v>
      </c>
      <c r="F2139" s="14" t="s">
        <v>376</v>
      </c>
      <c r="G2139" s="524" t="s">
        <v>418</v>
      </c>
      <c r="H2139" s="525" t="s">
        <v>419</v>
      </c>
      <c r="I2139" s="405" t="s">
        <v>377</v>
      </c>
    </row>
    <row r="2140" spans="5:9" ht="43.8" thickBot="1" x14ac:dyDescent="0.3">
      <c r="E2140" s="521" t="s">
        <v>417</v>
      </c>
      <c r="F2140" s="14" t="s">
        <v>376</v>
      </c>
      <c r="G2140" s="524" t="s">
        <v>418</v>
      </c>
      <c r="H2140" s="525" t="s">
        <v>419</v>
      </c>
      <c r="I2140" s="405" t="s">
        <v>377</v>
      </c>
    </row>
    <row r="2141" spans="5:9" ht="43.8" thickBot="1" x14ac:dyDescent="0.3">
      <c r="E2141" s="521" t="s">
        <v>417</v>
      </c>
      <c r="F2141" s="14" t="s">
        <v>376</v>
      </c>
      <c r="G2141" s="524" t="s">
        <v>418</v>
      </c>
      <c r="H2141" s="525" t="s">
        <v>419</v>
      </c>
      <c r="I2141" s="405" t="s">
        <v>377</v>
      </c>
    </row>
    <row r="2142" spans="5:9" ht="43.8" thickBot="1" x14ac:dyDescent="0.3">
      <c r="E2142" s="521" t="s">
        <v>417</v>
      </c>
      <c r="F2142" s="14" t="s">
        <v>376</v>
      </c>
      <c r="G2142" s="524" t="s">
        <v>418</v>
      </c>
      <c r="H2142" s="525" t="s">
        <v>419</v>
      </c>
      <c r="I2142" s="405" t="s">
        <v>377</v>
      </c>
    </row>
    <row r="2143" spans="5:9" ht="43.8" thickBot="1" x14ac:dyDescent="0.3">
      <c r="E2143" s="521" t="s">
        <v>417</v>
      </c>
      <c r="F2143" s="14" t="s">
        <v>376</v>
      </c>
      <c r="G2143" s="524" t="s">
        <v>418</v>
      </c>
      <c r="H2143" s="525" t="s">
        <v>419</v>
      </c>
      <c r="I2143" s="405" t="s">
        <v>377</v>
      </c>
    </row>
    <row r="2144" spans="5:9" ht="43.8" thickBot="1" x14ac:dyDescent="0.3">
      <c r="E2144" s="521" t="s">
        <v>417</v>
      </c>
      <c r="F2144" s="14" t="s">
        <v>376</v>
      </c>
      <c r="G2144" s="524" t="s">
        <v>418</v>
      </c>
      <c r="H2144" s="525" t="s">
        <v>419</v>
      </c>
      <c r="I2144" s="405" t="s">
        <v>377</v>
      </c>
    </row>
    <row r="2145" spans="5:9" ht="43.8" thickBot="1" x14ac:dyDescent="0.3">
      <c r="E2145" s="521" t="s">
        <v>417</v>
      </c>
      <c r="F2145" s="14" t="s">
        <v>376</v>
      </c>
      <c r="G2145" s="524" t="s">
        <v>418</v>
      </c>
      <c r="H2145" s="525" t="s">
        <v>419</v>
      </c>
      <c r="I2145" s="405" t="s">
        <v>377</v>
      </c>
    </row>
    <row r="2146" spans="5:9" ht="43.8" thickBot="1" x14ac:dyDescent="0.3">
      <c r="E2146" s="521" t="s">
        <v>417</v>
      </c>
      <c r="F2146" s="14" t="s">
        <v>376</v>
      </c>
      <c r="G2146" s="524" t="s">
        <v>418</v>
      </c>
      <c r="H2146" s="525" t="s">
        <v>419</v>
      </c>
      <c r="I2146" s="405" t="s">
        <v>377</v>
      </c>
    </row>
    <row r="2147" spans="5:9" ht="43.8" thickBot="1" x14ac:dyDescent="0.3">
      <c r="E2147" s="521" t="s">
        <v>417</v>
      </c>
      <c r="F2147" s="14" t="s">
        <v>376</v>
      </c>
      <c r="G2147" s="524" t="s">
        <v>418</v>
      </c>
      <c r="H2147" s="525" t="s">
        <v>419</v>
      </c>
      <c r="I2147" s="405" t="s">
        <v>377</v>
      </c>
    </row>
    <row r="2148" spans="5:9" ht="43.8" thickBot="1" x14ac:dyDescent="0.3">
      <c r="E2148" s="521" t="s">
        <v>417</v>
      </c>
      <c r="F2148" s="14" t="s">
        <v>376</v>
      </c>
      <c r="G2148" s="524" t="s">
        <v>418</v>
      </c>
      <c r="H2148" s="525" t="s">
        <v>419</v>
      </c>
      <c r="I2148" s="405" t="s">
        <v>377</v>
      </c>
    </row>
    <row r="2149" spans="5:9" ht="43.8" thickBot="1" x14ac:dyDescent="0.3">
      <c r="E2149" s="521" t="s">
        <v>417</v>
      </c>
      <c r="F2149" s="14" t="s">
        <v>376</v>
      </c>
      <c r="G2149" s="524" t="s">
        <v>418</v>
      </c>
      <c r="H2149" s="525" t="s">
        <v>419</v>
      </c>
      <c r="I2149" s="405" t="s">
        <v>377</v>
      </c>
    </row>
    <row r="2150" spans="5:9" ht="43.8" thickBot="1" x14ac:dyDescent="0.3">
      <c r="E2150" s="521" t="s">
        <v>417</v>
      </c>
      <c r="F2150" s="14" t="s">
        <v>376</v>
      </c>
      <c r="G2150" s="524" t="s">
        <v>418</v>
      </c>
      <c r="H2150" s="525" t="s">
        <v>419</v>
      </c>
      <c r="I2150" s="405" t="s">
        <v>377</v>
      </c>
    </row>
    <row r="2151" spans="5:9" ht="43.8" thickBot="1" x14ac:dyDescent="0.3">
      <c r="E2151" s="521" t="s">
        <v>417</v>
      </c>
      <c r="F2151" s="14" t="s">
        <v>376</v>
      </c>
      <c r="G2151" s="524" t="s">
        <v>418</v>
      </c>
      <c r="H2151" s="525" t="s">
        <v>419</v>
      </c>
      <c r="I2151" s="405" t="s">
        <v>377</v>
      </c>
    </row>
    <row r="2152" spans="5:9" ht="43.8" thickBot="1" x14ac:dyDescent="0.3">
      <c r="E2152" s="521" t="s">
        <v>417</v>
      </c>
      <c r="F2152" s="14" t="s">
        <v>376</v>
      </c>
      <c r="G2152" s="524" t="s">
        <v>418</v>
      </c>
      <c r="H2152" s="525" t="s">
        <v>419</v>
      </c>
      <c r="I2152" s="405" t="s">
        <v>377</v>
      </c>
    </row>
    <row r="2153" spans="5:9" ht="43.8" thickBot="1" x14ac:dyDescent="0.3">
      <c r="E2153" s="521" t="s">
        <v>417</v>
      </c>
      <c r="F2153" s="14" t="s">
        <v>376</v>
      </c>
      <c r="G2153" s="524" t="s">
        <v>418</v>
      </c>
      <c r="H2153" s="525" t="s">
        <v>419</v>
      </c>
      <c r="I2153" s="405" t="s">
        <v>377</v>
      </c>
    </row>
    <row r="2154" spans="5:9" ht="43.8" thickBot="1" x14ac:dyDescent="0.3">
      <c r="E2154" s="521" t="s">
        <v>417</v>
      </c>
      <c r="F2154" s="14" t="s">
        <v>376</v>
      </c>
      <c r="G2154" s="524" t="s">
        <v>418</v>
      </c>
      <c r="H2154" s="525" t="s">
        <v>419</v>
      </c>
      <c r="I2154" s="405" t="s">
        <v>377</v>
      </c>
    </row>
    <row r="2155" spans="5:9" ht="43.8" thickBot="1" x14ac:dyDescent="0.3">
      <c r="E2155" s="521" t="s">
        <v>417</v>
      </c>
      <c r="F2155" s="14" t="s">
        <v>376</v>
      </c>
      <c r="G2155" s="524" t="s">
        <v>418</v>
      </c>
      <c r="H2155" s="525" t="s">
        <v>419</v>
      </c>
      <c r="I2155" s="405" t="s">
        <v>377</v>
      </c>
    </row>
    <row r="2156" spans="5:9" ht="43.8" thickBot="1" x14ac:dyDescent="0.3">
      <c r="E2156" s="521" t="s">
        <v>417</v>
      </c>
      <c r="F2156" s="14" t="s">
        <v>376</v>
      </c>
      <c r="G2156" s="524" t="s">
        <v>418</v>
      </c>
      <c r="H2156" s="525" t="s">
        <v>419</v>
      </c>
      <c r="I2156" s="405" t="s">
        <v>377</v>
      </c>
    </row>
    <row r="2157" spans="5:9" ht="43.8" thickBot="1" x14ac:dyDescent="0.3">
      <c r="E2157" s="521" t="s">
        <v>417</v>
      </c>
      <c r="F2157" s="14" t="s">
        <v>376</v>
      </c>
      <c r="G2157" s="524" t="s">
        <v>418</v>
      </c>
      <c r="H2157" s="525" t="s">
        <v>419</v>
      </c>
      <c r="I2157" s="405" t="s">
        <v>377</v>
      </c>
    </row>
    <row r="2158" spans="5:9" ht="43.8" thickBot="1" x14ac:dyDescent="0.3">
      <c r="E2158" s="521" t="s">
        <v>417</v>
      </c>
      <c r="F2158" s="14" t="s">
        <v>376</v>
      </c>
      <c r="G2158" s="524" t="s">
        <v>418</v>
      </c>
      <c r="H2158" s="525" t="s">
        <v>419</v>
      </c>
      <c r="I2158" s="405" t="s">
        <v>377</v>
      </c>
    </row>
    <row r="2159" spans="5:9" ht="43.8" thickBot="1" x14ac:dyDescent="0.3">
      <c r="E2159" s="521" t="s">
        <v>417</v>
      </c>
      <c r="F2159" s="14" t="s">
        <v>376</v>
      </c>
      <c r="G2159" s="524" t="s">
        <v>418</v>
      </c>
      <c r="H2159" s="525" t="s">
        <v>419</v>
      </c>
      <c r="I2159" s="405" t="s">
        <v>377</v>
      </c>
    </row>
    <row r="2160" spans="5:9" ht="43.8" thickBot="1" x14ac:dyDescent="0.3">
      <c r="E2160" s="521" t="s">
        <v>417</v>
      </c>
      <c r="F2160" s="14" t="s">
        <v>376</v>
      </c>
      <c r="G2160" s="524" t="s">
        <v>418</v>
      </c>
      <c r="H2160" s="525" t="s">
        <v>419</v>
      </c>
      <c r="I2160" s="405" t="s">
        <v>377</v>
      </c>
    </row>
    <row r="2161" spans="5:9" ht="43.8" thickBot="1" x14ac:dyDescent="0.3">
      <c r="E2161" s="521" t="s">
        <v>417</v>
      </c>
      <c r="F2161" s="14" t="s">
        <v>376</v>
      </c>
      <c r="G2161" s="524" t="s">
        <v>418</v>
      </c>
      <c r="H2161" s="525" t="s">
        <v>419</v>
      </c>
      <c r="I2161" s="405" t="s">
        <v>377</v>
      </c>
    </row>
    <row r="2162" spans="5:9" ht="43.8" thickBot="1" x14ac:dyDescent="0.3">
      <c r="E2162" s="521" t="s">
        <v>417</v>
      </c>
      <c r="F2162" s="14" t="s">
        <v>376</v>
      </c>
      <c r="G2162" s="524" t="s">
        <v>418</v>
      </c>
      <c r="H2162" s="525" t="s">
        <v>419</v>
      </c>
      <c r="I2162" s="405" t="s">
        <v>377</v>
      </c>
    </row>
    <row r="2163" spans="5:9" ht="43.8" thickBot="1" x14ac:dyDescent="0.3">
      <c r="E2163" s="521" t="s">
        <v>417</v>
      </c>
      <c r="F2163" s="14" t="s">
        <v>376</v>
      </c>
      <c r="G2163" s="524" t="s">
        <v>418</v>
      </c>
      <c r="H2163" s="525" t="s">
        <v>419</v>
      </c>
      <c r="I2163" s="405" t="s">
        <v>377</v>
      </c>
    </row>
    <row r="2164" spans="5:9" ht="43.8" thickBot="1" x14ac:dyDescent="0.3">
      <c r="E2164" s="521" t="s">
        <v>417</v>
      </c>
      <c r="F2164" s="14" t="s">
        <v>376</v>
      </c>
      <c r="G2164" s="524" t="s">
        <v>418</v>
      </c>
      <c r="H2164" s="525" t="s">
        <v>419</v>
      </c>
      <c r="I2164" s="405" t="s">
        <v>377</v>
      </c>
    </row>
    <row r="2165" spans="5:9" ht="43.8" thickBot="1" x14ac:dyDescent="0.3">
      <c r="E2165" s="521" t="s">
        <v>417</v>
      </c>
      <c r="F2165" s="14" t="s">
        <v>376</v>
      </c>
      <c r="G2165" s="524" t="s">
        <v>418</v>
      </c>
      <c r="H2165" s="525" t="s">
        <v>419</v>
      </c>
      <c r="I2165" s="405" t="s">
        <v>377</v>
      </c>
    </row>
    <row r="2166" spans="5:9" ht="43.8" thickBot="1" x14ac:dyDescent="0.3">
      <c r="E2166" s="521" t="s">
        <v>417</v>
      </c>
      <c r="F2166" s="14" t="s">
        <v>376</v>
      </c>
      <c r="G2166" s="524" t="s">
        <v>418</v>
      </c>
      <c r="H2166" s="525" t="s">
        <v>419</v>
      </c>
      <c r="I2166" s="405" t="s">
        <v>377</v>
      </c>
    </row>
    <row r="2167" spans="5:9" ht="43.8" thickBot="1" x14ac:dyDescent="0.3">
      <c r="E2167" s="521" t="s">
        <v>417</v>
      </c>
      <c r="F2167" s="14" t="s">
        <v>376</v>
      </c>
      <c r="G2167" s="524" t="s">
        <v>418</v>
      </c>
      <c r="H2167" s="525" t="s">
        <v>419</v>
      </c>
      <c r="I2167" s="405" t="s">
        <v>377</v>
      </c>
    </row>
    <row r="2168" spans="5:9" ht="43.8" thickBot="1" x14ac:dyDescent="0.3">
      <c r="E2168" s="521" t="s">
        <v>417</v>
      </c>
      <c r="F2168" s="14" t="s">
        <v>376</v>
      </c>
      <c r="G2168" s="524" t="s">
        <v>418</v>
      </c>
      <c r="H2168" s="525" t="s">
        <v>419</v>
      </c>
      <c r="I2168" s="405" t="s">
        <v>377</v>
      </c>
    </row>
    <row r="2169" spans="5:9" ht="43.8" thickBot="1" x14ac:dyDescent="0.3">
      <c r="E2169" s="521" t="s">
        <v>417</v>
      </c>
      <c r="F2169" s="14" t="s">
        <v>376</v>
      </c>
      <c r="G2169" s="524" t="s">
        <v>418</v>
      </c>
      <c r="H2169" s="525" t="s">
        <v>419</v>
      </c>
      <c r="I2169" s="405" t="s">
        <v>377</v>
      </c>
    </row>
    <row r="2170" spans="5:9" ht="43.8" thickBot="1" x14ac:dyDescent="0.3">
      <c r="E2170" s="521" t="s">
        <v>417</v>
      </c>
      <c r="F2170" s="14" t="s">
        <v>376</v>
      </c>
      <c r="G2170" s="524" t="s">
        <v>418</v>
      </c>
      <c r="H2170" s="525" t="s">
        <v>419</v>
      </c>
      <c r="I2170" s="405" t="s">
        <v>377</v>
      </c>
    </row>
    <row r="2171" spans="5:9" ht="43.8" thickBot="1" x14ac:dyDescent="0.3">
      <c r="E2171" s="521" t="s">
        <v>417</v>
      </c>
      <c r="F2171" s="14" t="s">
        <v>376</v>
      </c>
      <c r="G2171" s="524" t="s">
        <v>418</v>
      </c>
      <c r="H2171" s="525" t="s">
        <v>419</v>
      </c>
      <c r="I2171" s="405" t="s">
        <v>377</v>
      </c>
    </row>
    <row r="2172" spans="5:9" ht="43.8" thickBot="1" x14ac:dyDescent="0.3">
      <c r="E2172" s="521" t="s">
        <v>417</v>
      </c>
      <c r="F2172" s="14" t="s">
        <v>376</v>
      </c>
      <c r="G2172" s="524" t="s">
        <v>418</v>
      </c>
      <c r="H2172" s="525" t="s">
        <v>419</v>
      </c>
      <c r="I2172" s="405" t="s">
        <v>377</v>
      </c>
    </row>
    <row r="2173" spans="5:9" ht="43.8" thickBot="1" x14ac:dyDescent="0.3">
      <c r="E2173" s="521" t="s">
        <v>417</v>
      </c>
      <c r="F2173" s="14" t="s">
        <v>376</v>
      </c>
      <c r="G2173" s="524" t="s">
        <v>418</v>
      </c>
      <c r="H2173" s="525" t="s">
        <v>419</v>
      </c>
      <c r="I2173" s="405" t="s">
        <v>377</v>
      </c>
    </row>
    <row r="2174" spans="5:9" ht="43.8" thickBot="1" x14ac:dyDescent="0.3">
      <c r="E2174" s="521" t="s">
        <v>417</v>
      </c>
      <c r="F2174" s="14" t="s">
        <v>376</v>
      </c>
      <c r="G2174" s="524" t="s">
        <v>418</v>
      </c>
      <c r="H2174" s="525" t="s">
        <v>419</v>
      </c>
      <c r="I2174" s="405" t="s">
        <v>377</v>
      </c>
    </row>
    <row r="2175" spans="5:9" ht="43.8" thickBot="1" x14ac:dyDescent="0.3">
      <c r="E2175" s="521" t="s">
        <v>417</v>
      </c>
      <c r="F2175" s="14" t="s">
        <v>376</v>
      </c>
      <c r="G2175" s="524" t="s">
        <v>418</v>
      </c>
      <c r="H2175" s="525" t="s">
        <v>419</v>
      </c>
      <c r="I2175" s="405" t="s">
        <v>377</v>
      </c>
    </row>
    <row r="2176" spans="5:9" ht="43.8" thickBot="1" x14ac:dyDescent="0.3">
      <c r="E2176" s="521" t="s">
        <v>417</v>
      </c>
      <c r="F2176" s="14" t="s">
        <v>376</v>
      </c>
      <c r="G2176" s="524" t="s">
        <v>418</v>
      </c>
      <c r="H2176" s="525" t="s">
        <v>419</v>
      </c>
      <c r="I2176" s="405" t="s">
        <v>377</v>
      </c>
    </row>
    <row r="2177" spans="5:9" ht="43.8" thickBot="1" x14ac:dyDescent="0.3">
      <c r="E2177" s="521" t="s">
        <v>417</v>
      </c>
      <c r="F2177" s="14" t="s">
        <v>376</v>
      </c>
      <c r="G2177" s="524" t="s">
        <v>418</v>
      </c>
      <c r="H2177" s="525" t="s">
        <v>419</v>
      </c>
      <c r="I2177" s="405" t="s">
        <v>377</v>
      </c>
    </row>
    <row r="2178" spans="5:9" ht="43.8" thickBot="1" x14ac:dyDescent="0.3">
      <c r="E2178" s="521" t="s">
        <v>417</v>
      </c>
      <c r="F2178" s="14" t="s">
        <v>376</v>
      </c>
      <c r="G2178" s="524" t="s">
        <v>418</v>
      </c>
      <c r="H2178" s="525" t="s">
        <v>419</v>
      </c>
      <c r="I2178" s="405" t="s">
        <v>377</v>
      </c>
    </row>
    <row r="2179" spans="5:9" ht="43.8" thickBot="1" x14ac:dyDescent="0.3">
      <c r="E2179" s="521" t="s">
        <v>417</v>
      </c>
      <c r="F2179" s="14" t="s">
        <v>376</v>
      </c>
      <c r="G2179" s="524" t="s">
        <v>418</v>
      </c>
      <c r="H2179" s="525" t="s">
        <v>419</v>
      </c>
      <c r="I2179" s="405" t="s">
        <v>377</v>
      </c>
    </row>
    <row r="2180" spans="5:9" ht="43.8" thickBot="1" x14ac:dyDescent="0.3">
      <c r="E2180" s="521" t="s">
        <v>417</v>
      </c>
      <c r="F2180" s="14" t="s">
        <v>376</v>
      </c>
      <c r="G2180" s="524" t="s">
        <v>418</v>
      </c>
      <c r="H2180" s="525" t="s">
        <v>419</v>
      </c>
      <c r="I2180" s="405" t="s">
        <v>377</v>
      </c>
    </row>
    <row r="2181" spans="5:9" ht="43.8" thickBot="1" x14ac:dyDescent="0.3">
      <c r="E2181" s="521" t="s">
        <v>417</v>
      </c>
      <c r="F2181" s="14" t="s">
        <v>376</v>
      </c>
      <c r="G2181" s="524" t="s">
        <v>418</v>
      </c>
      <c r="H2181" s="525" t="s">
        <v>419</v>
      </c>
      <c r="I2181" s="405" t="s">
        <v>377</v>
      </c>
    </row>
    <row r="2182" spans="5:9" ht="43.8" thickBot="1" x14ac:dyDescent="0.3">
      <c r="E2182" s="521" t="s">
        <v>417</v>
      </c>
      <c r="F2182" s="14" t="s">
        <v>376</v>
      </c>
      <c r="G2182" s="524" t="s">
        <v>418</v>
      </c>
      <c r="H2182" s="525" t="s">
        <v>419</v>
      </c>
      <c r="I2182" s="405" t="s">
        <v>377</v>
      </c>
    </row>
    <row r="2183" spans="5:9" ht="43.8" thickBot="1" x14ac:dyDescent="0.3">
      <c r="E2183" s="521" t="s">
        <v>417</v>
      </c>
      <c r="F2183" s="14" t="s">
        <v>376</v>
      </c>
      <c r="G2183" s="524" t="s">
        <v>418</v>
      </c>
      <c r="H2183" s="525" t="s">
        <v>419</v>
      </c>
      <c r="I2183" s="405" t="s">
        <v>377</v>
      </c>
    </row>
    <row r="2184" spans="5:9" ht="43.8" thickBot="1" x14ac:dyDescent="0.3">
      <c r="E2184" s="521" t="s">
        <v>417</v>
      </c>
      <c r="F2184" s="14" t="s">
        <v>376</v>
      </c>
      <c r="G2184" s="524" t="s">
        <v>418</v>
      </c>
      <c r="H2184" s="525" t="s">
        <v>419</v>
      </c>
      <c r="I2184" s="405" t="s">
        <v>377</v>
      </c>
    </row>
    <row r="2185" spans="5:9" ht="43.8" thickBot="1" x14ac:dyDescent="0.3">
      <c r="E2185" s="521" t="s">
        <v>417</v>
      </c>
      <c r="F2185" s="14" t="s">
        <v>376</v>
      </c>
      <c r="G2185" s="524" t="s">
        <v>418</v>
      </c>
      <c r="H2185" s="525" t="s">
        <v>419</v>
      </c>
      <c r="I2185" s="405" t="s">
        <v>377</v>
      </c>
    </row>
    <row r="2186" spans="5:9" ht="43.8" thickBot="1" x14ac:dyDescent="0.3">
      <c r="E2186" s="521" t="s">
        <v>417</v>
      </c>
      <c r="F2186" s="14" t="s">
        <v>376</v>
      </c>
      <c r="G2186" s="524" t="s">
        <v>418</v>
      </c>
      <c r="H2186" s="525" t="s">
        <v>419</v>
      </c>
      <c r="I2186" s="405" t="s">
        <v>377</v>
      </c>
    </row>
    <row r="2187" spans="5:9" ht="43.8" thickBot="1" x14ac:dyDescent="0.3">
      <c r="E2187" s="521" t="s">
        <v>417</v>
      </c>
      <c r="F2187" s="14" t="s">
        <v>376</v>
      </c>
      <c r="G2187" s="524" t="s">
        <v>418</v>
      </c>
      <c r="H2187" s="525" t="s">
        <v>419</v>
      </c>
      <c r="I2187" s="405" t="s">
        <v>377</v>
      </c>
    </row>
    <row r="2188" spans="5:9" ht="43.8" thickBot="1" x14ac:dyDescent="0.3">
      <c r="E2188" s="521" t="s">
        <v>417</v>
      </c>
      <c r="F2188" s="14" t="s">
        <v>376</v>
      </c>
      <c r="G2188" s="524" t="s">
        <v>418</v>
      </c>
      <c r="H2188" s="525" t="s">
        <v>419</v>
      </c>
      <c r="I2188" s="405" t="s">
        <v>377</v>
      </c>
    </row>
    <row r="2189" spans="5:9" ht="43.8" thickBot="1" x14ac:dyDescent="0.3">
      <c r="E2189" s="521" t="s">
        <v>417</v>
      </c>
      <c r="F2189" s="14" t="s">
        <v>376</v>
      </c>
      <c r="G2189" s="524" t="s">
        <v>418</v>
      </c>
      <c r="H2189" s="525" t="s">
        <v>419</v>
      </c>
      <c r="I2189" s="405" t="s">
        <v>377</v>
      </c>
    </row>
    <row r="2190" spans="5:9" ht="43.8" thickBot="1" x14ac:dyDescent="0.3">
      <c r="E2190" s="521" t="s">
        <v>417</v>
      </c>
      <c r="F2190" s="14" t="s">
        <v>376</v>
      </c>
      <c r="G2190" s="524" t="s">
        <v>418</v>
      </c>
      <c r="H2190" s="525" t="s">
        <v>419</v>
      </c>
      <c r="I2190" s="405" t="s">
        <v>377</v>
      </c>
    </row>
    <row r="2191" spans="5:9" ht="43.8" thickBot="1" x14ac:dyDescent="0.3">
      <c r="E2191" s="521" t="s">
        <v>417</v>
      </c>
      <c r="F2191" s="14" t="s">
        <v>376</v>
      </c>
      <c r="G2191" s="524" t="s">
        <v>418</v>
      </c>
      <c r="H2191" s="525" t="s">
        <v>419</v>
      </c>
      <c r="I2191" s="405" t="s">
        <v>377</v>
      </c>
    </row>
    <row r="2192" spans="5:9" ht="43.8" thickBot="1" x14ac:dyDescent="0.3">
      <c r="E2192" s="521" t="s">
        <v>417</v>
      </c>
      <c r="F2192" s="14" t="s">
        <v>376</v>
      </c>
      <c r="G2192" s="524" t="s">
        <v>418</v>
      </c>
      <c r="H2192" s="525" t="s">
        <v>419</v>
      </c>
      <c r="I2192" s="405" t="s">
        <v>377</v>
      </c>
    </row>
    <row r="2193" spans="5:9" ht="43.8" thickBot="1" x14ac:dyDescent="0.3">
      <c r="E2193" s="521" t="s">
        <v>417</v>
      </c>
      <c r="F2193" s="14" t="s">
        <v>376</v>
      </c>
      <c r="G2193" s="524" t="s">
        <v>418</v>
      </c>
      <c r="H2193" s="525" t="s">
        <v>419</v>
      </c>
      <c r="I2193" s="405" t="s">
        <v>377</v>
      </c>
    </row>
    <row r="2194" spans="5:9" ht="43.8" thickBot="1" x14ac:dyDescent="0.3">
      <c r="E2194" s="521" t="s">
        <v>417</v>
      </c>
      <c r="F2194" s="14" t="s">
        <v>376</v>
      </c>
      <c r="G2194" s="524" t="s">
        <v>418</v>
      </c>
      <c r="H2194" s="525" t="s">
        <v>419</v>
      </c>
      <c r="I2194" s="405" t="s">
        <v>377</v>
      </c>
    </row>
    <row r="2195" spans="5:9" ht="43.8" thickBot="1" x14ac:dyDescent="0.3">
      <c r="E2195" s="521" t="s">
        <v>417</v>
      </c>
      <c r="F2195" s="14" t="s">
        <v>376</v>
      </c>
      <c r="G2195" s="524" t="s">
        <v>418</v>
      </c>
      <c r="H2195" s="525" t="s">
        <v>419</v>
      </c>
      <c r="I2195" s="405" t="s">
        <v>377</v>
      </c>
    </row>
    <row r="2196" spans="5:9" ht="43.8" thickBot="1" x14ac:dyDescent="0.3">
      <c r="E2196" s="521" t="s">
        <v>417</v>
      </c>
      <c r="F2196" s="14" t="s">
        <v>376</v>
      </c>
      <c r="G2196" s="524" t="s">
        <v>418</v>
      </c>
      <c r="H2196" s="525" t="s">
        <v>419</v>
      </c>
      <c r="I2196" s="405" t="s">
        <v>377</v>
      </c>
    </row>
    <row r="2197" spans="5:9" ht="43.8" thickBot="1" x14ac:dyDescent="0.3">
      <c r="E2197" s="521" t="s">
        <v>417</v>
      </c>
      <c r="F2197" s="14" t="s">
        <v>376</v>
      </c>
      <c r="G2197" s="524" t="s">
        <v>418</v>
      </c>
      <c r="H2197" s="525" t="s">
        <v>419</v>
      </c>
      <c r="I2197" s="405" t="s">
        <v>377</v>
      </c>
    </row>
    <row r="2198" spans="5:9" ht="43.8" thickBot="1" x14ac:dyDescent="0.3">
      <c r="E2198" s="521" t="s">
        <v>417</v>
      </c>
      <c r="F2198" s="14" t="s">
        <v>376</v>
      </c>
      <c r="G2198" s="524" t="s">
        <v>418</v>
      </c>
      <c r="H2198" s="525" t="s">
        <v>419</v>
      </c>
      <c r="I2198" s="405" t="s">
        <v>377</v>
      </c>
    </row>
    <row r="2199" spans="5:9" ht="43.8" thickBot="1" x14ac:dyDescent="0.3">
      <c r="E2199" s="521" t="s">
        <v>417</v>
      </c>
      <c r="F2199" s="14" t="s">
        <v>376</v>
      </c>
      <c r="G2199" s="524" t="s">
        <v>418</v>
      </c>
      <c r="H2199" s="525" t="s">
        <v>419</v>
      </c>
      <c r="I2199" s="405" t="s">
        <v>377</v>
      </c>
    </row>
    <row r="2200" spans="5:9" ht="43.8" thickBot="1" x14ac:dyDescent="0.3">
      <c r="E2200" s="521" t="s">
        <v>417</v>
      </c>
      <c r="F2200" s="14" t="s">
        <v>376</v>
      </c>
      <c r="G2200" s="524" t="s">
        <v>418</v>
      </c>
      <c r="H2200" s="525" t="s">
        <v>419</v>
      </c>
      <c r="I2200" s="405" t="s">
        <v>377</v>
      </c>
    </row>
    <row r="2201" spans="5:9" ht="43.8" thickBot="1" x14ac:dyDescent="0.3">
      <c r="E2201" s="521" t="s">
        <v>417</v>
      </c>
      <c r="F2201" s="14" t="s">
        <v>376</v>
      </c>
      <c r="G2201" s="524" t="s">
        <v>418</v>
      </c>
      <c r="H2201" s="525" t="s">
        <v>419</v>
      </c>
      <c r="I2201" s="405" t="s">
        <v>377</v>
      </c>
    </row>
    <row r="2202" spans="5:9" ht="43.8" thickBot="1" x14ac:dyDescent="0.3">
      <c r="E2202" s="521" t="s">
        <v>417</v>
      </c>
      <c r="F2202" s="14" t="s">
        <v>376</v>
      </c>
      <c r="G2202" s="524" t="s">
        <v>418</v>
      </c>
      <c r="H2202" s="525" t="s">
        <v>419</v>
      </c>
      <c r="I2202" s="405" t="s">
        <v>377</v>
      </c>
    </row>
    <row r="2203" spans="5:9" ht="43.8" thickBot="1" x14ac:dyDescent="0.3">
      <c r="E2203" s="521" t="s">
        <v>417</v>
      </c>
      <c r="F2203" s="14" t="s">
        <v>376</v>
      </c>
      <c r="G2203" s="524" t="s">
        <v>418</v>
      </c>
      <c r="H2203" s="525" t="s">
        <v>419</v>
      </c>
      <c r="I2203" s="405" t="s">
        <v>377</v>
      </c>
    </row>
    <row r="2204" spans="5:9" ht="43.8" thickBot="1" x14ac:dyDescent="0.3">
      <c r="E2204" s="521" t="s">
        <v>417</v>
      </c>
      <c r="F2204" s="14" t="s">
        <v>376</v>
      </c>
      <c r="G2204" s="524" t="s">
        <v>418</v>
      </c>
      <c r="H2204" s="525" t="s">
        <v>419</v>
      </c>
      <c r="I2204" s="405" t="s">
        <v>377</v>
      </c>
    </row>
    <row r="2205" spans="5:9" ht="43.8" thickBot="1" x14ac:dyDescent="0.3">
      <c r="E2205" s="521" t="s">
        <v>417</v>
      </c>
      <c r="F2205" s="14" t="s">
        <v>376</v>
      </c>
      <c r="G2205" s="524" t="s">
        <v>418</v>
      </c>
      <c r="H2205" s="525" t="s">
        <v>419</v>
      </c>
      <c r="I2205" s="405" t="s">
        <v>377</v>
      </c>
    </row>
    <row r="2206" spans="5:9" ht="43.8" thickBot="1" x14ac:dyDescent="0.3">
      <c r="E2206" s="521" t="s">
        <v>417</v>
      </c>
      <c r="F2206" s="14" t="s">
        <v>376</v>
      </c>
      <c r="G2206" s="524" t="s">
        <v>418</v>
      </c>
      <c r="H2206" s="525" t="s">
        <v>419</v>
      </c>
      <c r="I2206" s="405" t="s">
        <v>377</v>
      </c>
    </row>
    <row r="2207" spans="5:9" ht="43.8" thickBot="1" x14ac:dyDescent="0.3">
      <c r="E2207" s="521" t="s">
        <v>417</v>
      </c>
      <c r="F2207" s="14" t="s">
        <v>376</v>
      </c>
      <c r="G2207" s="524" t="s">
        <v>418</v>
      </c>
      <c r="H2207" s="525" t="s">
        <v>419</v>
      </c>
      <c r="I2207" s="405" t="s">
        <v>377</v>
      </c>
    </row>
    <row r="2208" spans="5:9" ht="43.8" thickBot="1" x14ac:dyDescent="0.3">
      <c r="E2208" s="521" t="s">
        <v>417</v>
      </c>
      <c r="F2208" s="14" t="s">
        <v>376</v>
      </c>
      <c r="G2208" s="524" t="s">
        <v>418</v>
      </c>
      <c r="H2208" s="525" t="s">
        <v>419</v>
      </c>
      <c r="I2208" s="405" t="s">
        <v>377</v>
      </c>
    </row>
    <row r="2209" spans="5:9" ht="43.8" thickBot="1" x14ac:dyDescent="0.3">
      <c r="E2209" s="521" t="s">
        <v>417</v>
      </c>
      <c r="F2209" s="14" t="s">
        <v>376</v>
      </c>
      <c r="G2209" s="524" t="s">
        <v>418</v>
      </c>
      <c r="H2209" s="525" t="s">
        <v>419</v>
      </c>
      <c r="I2209" s="405" t="s">
        <v>377</v>
      </c>
    </row>
    <row r="2210" spans="5:9" ht="43.8" thickBot="1" x14ac:dyDescent="0.3">
      <c r="E2210" s="521" t="s">
        <v>417</v>
      </c>
      <c r="F2210" s="14" t="s">
        <v>376</v>
      </c>
      <c r="G2210" s="524" t="s">
        <v>418</v>
      </c>
      <c r="H2210" s="525" t="s">
        <v>419</v>
      </c>
      <c r="I2210" s="405" t="s">
        <v>377</v>
      </c>
    </row>
    <row r="2211" spans="5:9" ht="43.8" thickBot="1" x14ac:dyDescent="0.3">
      <c r="E2211" s="521" t="s">
        <v>417</v>
      </c>
      <c r="F2211" s="14" t="s">
        <v>376</v>
      </c>
      <c r="G2211" s="524" t="s">
        <v>418</v>
      </c>
      <c r="H2211" s="525" t="s">
        <v>419</v>
      </c>
      <c r="I2211" s="405" t="s">
        <v>377</v>
      </c>
    </row>
    <row r="2212" spans="5:9" ht="43.8" thickBot="1" x14ac:dyDescent="0.3">
      <c r="E2212" s="521" t="s">
        <v>417</v>
      </c>
      <c r="F2212" s="14" t="s">
        <v>376</v>
      </c>
      <c r="G2212" s="524" t="s">
        <v>418</v>
      </c>
      <c r="H2212" s="525" t="s">
        <v>419</v>
      </c>
      <c r="I2212" s="405" t="s">
        <v>377</v>
      </c>
    </row>
    <row r="2213" spans="5:9" ht="43.8" thickBot="1" x14ac:dyDescent="0.3">
      <c r="E2213" s="521" t="s">
        <v>417</v>
      </c>
      <c r="F2213" s="14" t="s">
        <v>376</v>
      </c>
      <c r="G2213" s="524" t="s">
        <v>418</v>
      </c>
      <c r="H2213" s="525" t="s">
        <v>419</v>
      </c>
      <c r="I2213" s="405" t="s">
        <v>377</v>
      </c>
    </row>
    <row r="2214" spans="5:9" ht="43.8" thickBot="1" x14ac:dyDescent="0.3">
      <c r="E2214" s="521" t="s">
        <v>417</v>
      </c>
      <c r="F2214" s="14" t="s">
        <v>376</v>
      </c>
      <c r="G2214" s="524" t="s">
        <v>418</v>
      </c>
      <c r="H2214" s="525" t="s">
        <v>419</v>
      </c>
      <c r="I2214" s="405" t="s">
        <v>377</v>
      </c>
    </row>
    <row r="2215" spans="5:9" ht="43.8" thickBot="1" x14ac:dyDescent="0.3">
      <c r="E2215" s="521" t="s">
        <v>417</v>
      </c>
      <c r="F2215" s="14" t="s">
        <v>376</v>
      </c>
      <c r="G2215" s="524" t="s">
        <v>418</v>
      </c>
      <c r="H2215" s="525" t="s">
        <v>419</v>
      </c>
      <c r="I2215" s="405" t="s">
        <v>377</v>
      </c>
    </row>
    <row r="2216" spans="5:9" ht="43.8" thickBot="1" x14ac:dyDescent="0.3">
      <c r="E2216" s="521" t="s">
        <v>417</v>
      </c>
      <c r="F2216" s="14" t="s">
        <v>376</v>
      </c>
      <c r="G2216" s="524" t="s">
        <v>418</v>
      </c>
      <c r="H2216" s="525" t="s">
        <v>419</v>
      </c>
      <c r="I2216" s="405" t="s">
        <v>377</v>
      </c>
    </row>
    <row r="2217" spans="5:9" ht="43.8" thickBot="1" x14ac:dyDescent="0.3">
      <c r="E2217" s="521" t="s">
        <v>417</v>
      </c>
      <c r="F2217" s="14" t="s">
        <v>376</v>
      </c>
      <c r="G2217" s="524" t="s">
        <v>418</v>
      </c>
      <c r="H2217" s="525" t="s">
        <v>419</v>
      </c>
      <c r="I2217" s="405" t="s">
        <v>377</v>
      </c>
    </row>
    <row r="2218" spans="5:9" ht="43.8" thickBot="1" x14ac:dyDescent="0.3">
      <c r="E2218" s="521" t="s">
        <v>417</v>
      </c>
      <c r="F2218" s="14" t="s">
        <v>376</v>
      </c>
      <c r="G2218" s="524" t="s">
        <v>418</v>
      </c>
      <c r="H2218" s="525" t="s">
        <v>419</v>
      </c>
      <c r="I2218" s="405" t="s">
        <v>377</v>
      </c>
    </row>
    <row r="2219" spans="5:9" ht="43.8" thickBot="1" x14ac:dyDescent="0.3">
      <c r="E2219" s="521" t="s">
        <v>417</v>
      </c>
      <c r="F2219" s="14" t="s">
        <v>376</v>
      </c>
      <c r="G2219" s="524" t="s">
        <v>418</v>
      </c>
      <c r="H2219" s="525" t="s">
        <v>419</v>
      </c>
      <c r="I2219" s="405" t="s">
        <v>377</v>
      </c>
    </row>
    <row r="2220" spans="5:9" ht="43.8" thickBot="1" x14ac:dyDescent="0.3">
      <c r="E2220" s="521" t="s">
        <v>417</v>
      </c>
      <c r="F2220" s="14" t="s">
        <v>376</v>
      </c>
      <c r="G2220" s="524" t="s">
        <v>418</v>
      </c>
      <c r="H2220" s="525" t="s">
        <v>419</v>
      </c>
      <c r="I2220" s="405" t="s">
        <v>377</v>
      </c>
    </row>
    <row r="2221" spans="5:9" ht="43.8" thickBot="1" x14ac:dyDescent="0.3">
      <c r="E2221" s="521" t="s">
        <v>417</v>
      </c>
      <c r="F2221" s="14" t="s">
        <v>376</v>
      </c>
      <c r="G2221" s="524" t="s">
        <v>418</v>
      </c>
      <c r="H2221" s="525" t="s">
        <v>419</v>
      </c>
      <c r="I2221" s="405" t="s">
        <v>377</v>
      </c>
    </row>
    <row r="2222" spans="5:9" ht="43.8" thickBot="1" x14ac:dyDescent="0.3">
      <c r="E2222" s="521" t="s">
        <v>417</v>
      </c>
      <c r="F2222" s="14" t="s">
        <v>376</v>
      </c>
      <c r="G2222" s="524" t="s">
        <v>418</v>
      </c>
      <c r="H2222" s="525" t="s">
        <v>419</v>
      </c>
      <c r="I2222" s="405" t="s">
        <v>377</v>
      </c>
    </row>
    <row r="2223" spans="5:9" ht="43.8" thickBot="1" x14ac:dyDescent="0.3">
      <c r="E2223" s="521" t="s">
        <v>417</v>
      </c>
      <c r="F2223" s="14" t="s">
        <v>376</v>
      </c>
      <c r="G2223" s="524" t="s">
        <v>418</v>
      </c>
      <c r="H2223" s="525" t="s">
        <v>419</v>
      </c>
      <c r="I2223" s="405" t="s">
        <v>377</v>
      </c>
    </row>
    <row r="2224" spans="5:9" ht="43.8" thickBot="1" x14ac:dyDescent="0.3">
      <c r="E2224" s="521" t="s">
        <v>417</v>
      </c>
      <c r="F2224" s="14" t="s">
        <v>376</v>
      </c>
      <c r="G2224" s="524" t="s">
        <v>418</v>
      </c>
      <c r="H2224" s="525" t="s">
        <v>419</v>
      </c>
      <c r="I2224" s="405" t="s">
        <v>377</v>
      </c>
    </row>
    <row r="2225" spans="5:9" ht="43.8" thickBot="1" x14ac:dyDescent="0.3">
      <c r="E2225" s="521" t="s">
        <v>417</v>
      </c>
      <c r="F2225" s="14" t="s">
        <v>376</v>
      </c>
      <c r="G2225" s="524" t="s">
        <v>418</v>
      </c>
      <c r="H2225" s="525" t="s">
        <v>419</v>
      </c>
      <c r="I2225" s="405" t="s">
        <v>377</v>
      </c>
    </row>
    <row r="2226" spans="5:9" ht="43.8" thickBot="1" x14ac:dyDescent="0.3">
      <c r="E2226" s="521" t="s">
        <v>417</v>
      </c>
      <c r="F2226" s="14" t="s">
        <v>376</v>
      </c>
      <c r="G2226" s="524" t="s">
        <v>418</v>
      </c>
      <c r="H2226" s="525" t="s">
        <v>419</v>
      </c>
      <c r="I2226" s="405" t="s">
        <v>377</v>
      </c>
    </row>
    <row r="2227" spans="5:9" ht="43.8" thickBot="1" x14ac:dyDescent="0.3">
      <c r="E2227" s="521" t="s">
        <v>417</v>
      </c>
      <c r="F2227" s="14" t="s">
        <v>376</v>
      </c>
      <c r="G2227" s="524" t="s">
        <v>418</v>
      </c>
      <c r="H2227" s="525" t="s">
        <v>419</v>
      </c>
      <c r="I2227" s="405" t="s">
        <v>377</v>
      </c>
    </row>
    <row r="2228" spans="5:9" ht="43.8" thickBot="1" x14ac:dyDescent="0.3">
      <c r="E2228" s="521" t="s">
        <v>417</v>
      </c>
      <c r="F2228" s="14" t="s">
        <v>376</v>
      </c>
      <c r="G2228" s="524" t="s">
        <v>418</v>
      </c>
      <c r="H2228" s="525" t="s">
        <v>419</v>
      </c>
      <c r="I2228" s="405" t="s">
        <v>377</v>
      </c>
    </row>
    <row r="2229" spans="5:9" ht="43.8" thickBot="1" x14ac:dyDescent="0.3">
      <c r="E2229" s="521" t="s">
        <v>417</v>
      </c>
      <c r="F2229" s="14" t="s">
        <v>376</v>
      </c>
      <c r="G2229" s="524" t="s">
        <v>418</v>
      </c>
      <c r="H2229" s="525" t="s">
        <v>419</v>
      </c>
      <c r="I2229" s="405" t="s">
        <v>377</v>
      </c>
    </row>
    <row r="2230" spans="5:9" ht="43.8" thickBot="1" x14ac:dyDescent="0.3">
      <c r="E2230" s="521" t="s">
        <v>417</v>
      </c>
      <c r="F2230" s="14" t="s">
        <v>376</v>
      </c>
      <c r="G2230" s="524" t="s">
        <v>418</v>
      </c>
      <c r="H2230" s="525" t="s">
        <v>419</v>
      </c>
      <c r="I2230" s="405" t="s">
        <v>377</v>
      </c>
    </row>
    <row r="2231" spans="5:9" ht="43.8" thickBot="1" x14ac:dyDescent="0.3">
      <c r="E2231" s="521" t="s">
        <v>417</v>
      </c>
      <c r="F2231" s="14" t="s">
        <v>376</v>
      </c>
      <c r="G2231" s="524" t="s">
        <v>418</v>
      </c>
      <c r="H2231" s="525" t="s">
        <v>419</v>
      </c>
      <c r="I2231" s="405" t="s">
        <v>377</v>
      </c>
    </row>
    <row r="2232" spans="5:9" ht="43.8" thickBot="1" x14ac:dyDescent="0.3">
      <c r="E2232" s="521" t="s">
        <v>417</v>
      </c>
      <c r="F2232" s="14" t="s">
        <v>376</v>
      </c>
      <c r="G2232" s="524" t="s">
        <v>418</v>
      </c>
      <c r="H2232" s="525" t="s">
        <v>419</v>
      </c>
      <c r="I2232" s="405" t="s">
        <v>377</v>
      </c>
    </row>
    <row r="2233" spans="5:9" ht="43.8" thickBot="1" x14ac:dyDescent="0.3">
      <c r="E2233" s="521" t="s">
        <v>417</v>
      </c>
      <c r="F2233" s="14" t="s">
        <v>376</v>
      </c>
      <c r="G2233" s="524" t="s">
        <v>418</v>
      </c>
      <c r="H2233" s="525" t="s">
        <v>419</v>
      </c>
      <c r="I2233" s="405" t="s">
        <v>377</v>
      </c>
    </row>
    <row r="2234" spans="5:9" ht="43.8" thickBot="1" x14ac:dyDescent="0.3">
      <c r="E2234" s="521" t="s">
        <v>417</v>
      </c>
      <c r="F2234" s="14" t="s">
        <v>376</v>
      </c>
      <c r="G2234" s="524" t="s">
        <v>418</v>
      </c>
      <c r="H2234" s="525" t="s">
        <v>419</v>
      </c>
      <c r="I2234" s="405" t="s">
        <v>377</v>
      </c>
    </row>
    <row r="2235" spans="5:9" ht="43.8" thickBot="1" x14ac:dyDescent="0.3">
      <c r="E2235" s="521" t="s">
        <v>417</v>
      </c>
      <c r="F2235" s="14" t="s">
        <v>376</v>
      </c>
      <c r="G2235" s="524" t="s">
        <v>418</v>
      </c>
      <c r="H2235" s="525" t="s">
        <v>419</v>
      </c>
      <c r="I2235" s="405" t="s">
        <v>377</v>
      </c>
    </row>
    <row r="2236" spans="5:9" ht="43.8" thickBot="1" x14ac:dyDescent="0.3">
      <c r="E2236" s="521" t="s">
        <v>417</v>
      </c>
      <c r="F2236" s="14" t="s">
        <v>376</v>
      </c>
      <c r="G2236" s="524" t="s">
        <v>418</v>
      </c>
      <c r="H2236" s="525" t="s">
        <v>419</v>
      </c>
      <c r="I2236" s="405" t="s">
        <v>377</v>
      </c>
    </row>
    <row r="2237" spans="5:9" ht="43.8" thickBot="1" x14ac:dyDescent="0.3">
      <c r="E2237" s="521" t="s">
        <v>417</v>
      </c>
      <c r="F2237" s="14" t="s">
        <v>376</v>
      </c>
      <c r="G2237" s="524" t="s">
        <v>418</v>
      </c>
      <c r="H2237" s="525" t="s">
        <v>419</v>
      </c>
      <c r="I2237" s="405" t="s">
        <v>377</v>
      </c>
    </row>
    <row r="2238" spans="5:9" ht="43.8" thickBot="1" x14ac:dyDescent="0.3">
      <c r="E2238" s="521" t="s">
        <v>417</v>
      </c>
      <c r="F2238" s="14" t="s">
        <v>376</v>
      </c>
      <c r="G2238" s="524" t="s">
        <v>418</v>
      </c>
      <c r="H2238" s="525" t="s">
        <v>419</v>
      </c>
      <c r="I2238" s="405" t="s">
        <v>377</v>
      </c>
    </row>
    <row r="2239" spans="5:9" ht="43.8" thickBot="1" x14ac:dyDescent="0.3">
      <c r="E2239" s="521" t="s">
        <v>417</v>
      </c>
      <c r="F2239" s="14" t="s">
        <v>376</v>
      </c>
      <c r="G2239" s="524" t="s">
        <v>418</v>
      </c>
      <c r="H2239" s="525" t="s">
        <v>419</v>
      </c>
      <c r="I2239" s="405" t="s">
        <v>377</v>
      </c>
    </row>
    <row r="2240" spans="5:9" ht="43.8" thickBot="1" x14ac:dyDescent="0.3">
      <c r="E2240" s="521" t="s">
        <v>417</v>
      </c>
      <c r="F2240" s="14" t="s">
        <v>376</v>
      </c>
      <c r="G2240" s="524" t="s">
        <v>418</v>
      </c>
      <c r="H2240" s="525" t="s">
        <v>419</v>
      </c>
      <c r="I2240" s="405" t="s">
        <v>377</v>
      </c>
    </row>
    <row r="2241" spans="5:9" ht="43.8" thickBot="1" x14ac:dyDescent="0.3">
      <c r="E2241" s="521" t="s">
        <v>417</v>
      </c>
      <c r="F2241" s="14" t="s">
        <v>376</v>
      </c>
      <c r="G2241" s="524" t="s">
        <v>418</v>
      </c>
      <c r="H2241" s="525" t="s">
        <v>419</v>
      </c>
      <c r="I2241" s="405" t="s">
        <v>377</v>
      </c>
    </row>
    <row r="2242" spans="5:9" ht="43.8" thickBot="1" x14ac:dyDescent="0.3">
      <c r="E2242" s="521" t="s">
        <v>417</v>
      </c>
      <c r="F2242" s="14" t="s">
        <v>376</v>
      </c>
      <c r="G2242" s="524" t="s">
        <v>418</v>
      </c>
      <c r="H2242" s="525" t="s">
        <v>419</v>
      </c>
      <c r="I2242" s="405" t="s">
        <v>377</v>
      </c>
    </row>
    <row r="2243" spans="5:9" ht="43.8" thickBot="1" x14ac:dyDescent="0.3">
      <c r="E2243" s="521" t="s">
        <v>417</v>
      </c>
      <c r="F2243" s="14" t="s">
        <v>376</v>
      </c>
      <c r="G2243" s="524" t="s">
        <v>418</v>
      </c>
      <c r="H2243" s="525" t="s">
        <v>419</v>
      </c>
      <c r="I2243" s="405" t="s">
        <v>377</v>
      </c>
    </row>
    <row r="2244" spans="5:9" ht="43.8" thickBot="1" x14ac:dyDescent="0.3">
      <c r="E2244" s="521" t="s">
        <v>417</v>
      </c>
      <c r="F2244" s="14" t="s">
        <v>376</v>
      </c>
      <c r="G2244" s="524" t="s">
        <v>418</v>
      </c>
      <c r="H2244" s="525" t="s">
        <v>419</v>
      </c>
      <c r="I2244" s="405" t="s">
        <v>377</v>
      </c>
    </row>
    <row r="2245" spans="5:9" ht="43.8" thickBot="1" x14ac:dyDescent="0.3">
      <c r="E2245" s="521" t="s">
        <v>417</v>
      </c>
      <c r="F2245" s="14" t="s">
        <v>376</v>
      </c>
      <c r="G2245" s="524" t="s">
        <v>418</v>
      </c>
      <c r="H2245" s="525" t="s">
        <v>419</v>
      </c>
      <c r="I2245" s="405" t="s">
        <v>377</v>
      </c>
    </row>
    <row r="2246" spans="5:9" ht="43.8" thickBot="1" x14ac:dyDescent="0.3">
      <c r="E2246" s="521" t="s">
        <v>417</v>
      </c>
      <c r="F2246" s="14" t="s">
        <v>376</v>
      </c>
      <c r="G2246" s="524" t="s">
        <v>418</v>
      </c>
      <c r="H2246" s="525" t="s">
        <v>419</v>
      </c>
      <c r="I2246" s="405" t="s">
        <v>377</v>
      </c>
    </row>
    <row r="2247" spans="5:9" ht="43.8" thickBot="1" x14ac:dyDescent="0.3">
      <c r="E2247" s="521" t="s">
        <v>417</v>
      </c>
      <c r="F2247" s="14" t="s">
        <v>376</v>
      </c>
      <c r="G2247" s="524" t="s">
        <v>418</v>
      </c>
      <c r="H2247" s="525" t="s">
        <v>419</v>
      </c>
      <c r="I2247" s="405" t="s">
        <v>377</v>
      </c>
    </row>
    <row r="2248" spans="5:9" ht="43.8" thickBot="1" x14ac:dyDescent="0.3">
      <c r="E2248" s="521" t="s">
        <v>417</v>
      </c>
      <c r="F2248" s="14" t="s">
        <v>376</v>
      </c>
      <c r="G2248" s="524" t="s">
        <v>418</v>
      </c>
      <c r="H2248" s="525" t="s">
        <v>419</v>
      </c>
      <c r="I2248" s="405" t="s">
        <v>377</v>
      </c>
    </row>
    <row r="2249" spans="5:9" ht="43.8" thickBot="1" x14ac:dyDescent="0.3">
      <c r="E2249" s="521" t="s">
        <v>417</v>
      </c>
      <c r="F2249" s="14" t="s">
        <v>376</v>
      </c>
      <c r="G2249" s="524" t="s">
        <v>418</v>
      </c>
      <c r="H2249" s="525" t="s">
        <v>419</v>
      </c>
      <c r="I2249" s="405" t="s">
        <v>377</v>
      </c>
    </row>
    <row r="2250" spans="5:9" ht="43.8" thickBot="1" x14ac:dyDescent="0.3">
      <c r="E2250" s="521" t="s">
        <v>417</v>
      </c>
      <c r="F2250" s="14" t="s">
        <v>376</v>
      </c>
      <c r="G2250" s="524" t="s">
        <v>418</v>
      </c>
      <c r="H2250" s="525" t="s">
        <v>419</v>
      </c>
      <c r="I2250" s="405" t="s">
        <v>377</v>
      </c>
    </row>
    <row r="2251" spans="5:9" ht="43.8" thickBot="1" x14ac:dyDescent="0.3">
      <c r="E2251" s="521" t="s">
        <v>417</v>
      </c>
      <c r="F2251" s="14" t="s">
        <v>376</v>
      </c>
      <c r="G2251" s="524" t="s">
        <v>418</v>
      </c>
      <c r="H2251" s="525" t="s">
        <v>419</v>
      </c>
      <c r="I2251" s="405" t="s">
        <v>377</v>
      </c>
    </row>
    <row r="2252" spans="5:9" ht="43.8" thickBot="1" x14ac:dyDescent="0.3">
      <c r="E2252" s="521" t="s">
        <v>417</v>
      </c>
      <c r="F2252" s="14" t="s">
        <v>376</v>
      </c>
      <c r="G2252" s="524" t="s">
        <v>418</v>
      </c>
      <c r="H2252" s="525" t="s">
        <v>419</v>
      </c>
      <c r="I2252" s="405" t="s">
        <v>377</v>
      </c>
    </row>
    <row r="2253" spans="5:9" ht="43.8" thickBot="1" x14ac:dyDescent="0.3">
      <c r="E2253" s="521" t="s">
        <v>417</v>
      </c>
      <c r="F2253" s="14" t="s">
        <v>376</v>
      </c>
      <c r="G2253" s="524" t="s">
        <v>418</v>
      </c>
      <c r="H2253" s="525" t="s">
        <v>419</v>
      </c>
      <c r="I2253" s="405" t="s">
        <v>377</v>
      </c>
    </row>
    <row r="2254" spans="5:9" ht="43.8" thickBot="1" x14ac:dyDescent="0.3">
      <c r="E2254" s="521" t="s">
        <v>417</v>
      </c>
      <c r="F2254" s="14" t="s">
        <v>376</v>
      </c>
      <c r="G2254" s="524" t="s">
        <v>418</v>
      </c>
      <c r="H2254" s="525" t="s">
        <v>419</v>
      </c>
      <c r="I2254" s="405" t="s">
        <v>377</v>
      </c>
    </row>
    <row r="2255" spans="5:9" ht="43.8" thickBot="1" x14ac:dyDescent="0.3">
      <c r="E2255" s="521" t="s">
        <v>417</v>
      </c>
      <c r="F2255" s="14" t="s">
        <v>376</v>
      </c>
      <c r="G2255" s="524" t="s">
        <v>418</v>
      </c>
      <c r="H2255" s="525" t="s">
        <v>419</v>
      </c>
      <c r="I2255" s="405" t="s">
        <v>377</v>
      </c>
    </row>
    <row r="2256" spans="5:9" ht="43.8" thickBot="1" x14ac:dyDescent="0.3">
      <c r="E2256" s="521" t="s">
        <v>417</v>
      </c>
      <c r="F2256" s="14" t="s">
        <v>376</v>
      </c>
      <c r="G2256" s="524" t="s">
        <v>418</v>
      </c>
      <c r="H2256" s="525" t="s">
        <v>419</v>
      </c>
      <c r="I2256" s="405" t="s">
        <v>377</v>
      </c>
    </row>
    <row r="2257" spans="5:9" ht="43.8" thickBot="1" x14ac:dyDescent="0.3">
      <c r="E2257" s="521" t="s">
        <v>417</v>
      </c>
      <c r="F2257" s="14" t="s">
        <v>376</v>
      </c>
      <c r="G2257" s="524" t="s">
        <v>418</v>
      </c>
      <c r="H2257" s="525" t="s">
        <v>419</v>
      </c>
      <c r="I2257" s="405" t="s">
        <v>377</v>
      </c>
    </row>
    <row r="2258" spans="5:9" ht="43.8" thickBot="1" x14ac:dyDescent="0.3">
      <c r="E2258" s="521" t="s">
        <v>417</v>
      </c>
      <c r="F2258" s="14" t="s">
        <v>376</v>
      </c>
      <c r="G2258" s="524" t="s">
        <v>418</v>
      </c>
      <c r="H2258" s="525" t="s">
        <v>419</v>
      </c>
      <c r="I2258" s="405" t="s">
        <v>377</v>
      </c>
    </row>
    <row r="2259" spans="5:9" ht="43.8" thickBot="1" x14ac:dyDescent="0.3">
      <c r="E2259" s="521" t="s">
        <v>417</v>
      </c>
      <c r="F2259" s="14" t="s">
        <v>376</v>
      </c>
      <c r="G2259" s="524" t="s">
        <v>418</v>
      </c>
      <c r="H2259" s="525" t="s">
        <v>419</v>
      </c>
      <c r="I2259" s="405" t="s">
        <v>377</v>
      </c>
    </row>
    <row r="2260" spans="5:9" ht="43.8" thickBot="1" x14ac:dyDescent="0.3">
      <c r="E2260" s="521" t="s">
        <v>417</v>
      </c>
      <c r="F2260" s="14" t="s">
        <v>376</v>
      </c>
      <c r="G2260" s="524" t="s">
        <v>418</v>
      </c>
      <c r="H2260" s="525" t="s">
        <v>419</v>
      </c>
      <c r="I2260" s="405" t="s">
        <v>377</v>
      </c>
    </row>
    <row r="2261" spans="5:9" ht="43.8" thickBot="1" x14ac:dyDescent="0.3">
      <c r="E2261" s="521" t="s">
        <v>417</v>
      </c>
      <c r="F2261" s="14" t="s">
        <v>376</v>
      </c>
      <c r="G2261" s="524" t="s">
        <v>418</v>
      </c>
      <c r="H2261" s="525" t="s">
        <v>419</v>
      </c>
      <c r="I2261" s="405" t="s">
        <v>377</v>
      </c>
    </row>
    <row r="2262" spans="5:9" ht="43.8" thickBot="1" x14ac:dyDescent="0.3">
      <c r="E2262" s="521" t="s">
        <v>417</v>
      </c>
      <c r="F2262" s="14" t="s">
        <v>376</v>
      </c>
      <c r="G2262" s="524" t="s">
        <v>418</v>
      </c>
      <c r="H2262" s="525" t="s">
        <v>419</v>
      </c>
      <c r="I2262" s="405" t="s">
        <v>377</v>
      </c>
    </row>
    <row r="2263" spans="5:9" ht="43.8" thickBot="1" x14ac:dyDescent="0.3">
      <c r="E2263" s="521" t="s">
        <v>417</v>
      </c>
      <c r="F2263" s="14" t="s">
        <v>376</v>
      </c>
      <c r="G2263" s="524" t="s">
        <v>418</v>
      </c>
      <c r="H2263" s="525" t="s">
        <v>419</v>
      </c>
      <c r="I2263" s="405" t="s">
        <v>377</v>
      </c>
    </row>
    <row r="2264" spans="5:9" ht="43.8" thickBot="1" x14ac:dyDescent="0.3">
      <c r="E2264" s="521" t="s">
        <v>417</v>
      </c>
      <c r="F2264" s="14" t="s">
        <v>376</v>
      </c>
      <c r="G2264" s="524" t="s">
        <v>418</v>
      </c>
      <c r="H2264" s="525" t="s">
        <v>419</v>
      </c>
      <c r="I2264" s="405" t="s">
        <v>377</v>
      </c>
    </row>
    <row r="2265" spans="5:9" ht="43.8" thickBot="1" x14ac:dyDescent="0.3">
      <c r="E2265" s="521" t="s">
        <v>417</v>
      </c>
      <c r="F2265" s="14" t="s">
        <v>376</v>
      </c>
      <c r="G2265" s="524" t="s">
        <v>418</v>
      </c>
      <c r="H2265" s="525" t="s">
        <v>419</v>
      </c>
      <c r="I2265" s="405" t="s">
        <v>377</v>
      </c>
    </row>
    <row r="2266" spans="5:9" ht="43.8" thickBot="1" x14ac:dyDescent="0.3">
      <c r="E2266" s="521" t="s">
        <v>417</v>
      </c>
      <c r="F2266" s="14" t="s">
        <v>376</v>
      </c>
      <c r="G2266" s="524" t="s">
        <v>418</v>
      </c>
      <c r="H2266" s="525" t="s">
        <v>419</v>
      </c>
      <c r="I2266" s="405" t="s">
        <v>377</v>
      </c>
    </row>
    <row r="2267" spans="5:9" ht="43.8" thickBot="1" x14ac:dyDescent="0.3">
      <c r="E2267" s="521" t="s">
        <v>417</v>
      </c>
      <c r="F2267" s="14" t="s">
        <v>376</v>
      </c>
      <c r="G2267" s="524" t="s">
        <v>418</v>
      </c>
      <c r="H2267" s="525" t="s">
        <v>419</v>
      </c>
      <c r="I2267" s="405" t="s">
        <v>377</v>
      </c>
    </row>
    <row r="2268" spans="5:9" ht="43.8" thickBot="1" x14ac:dyDescent="0.3">
      <c r="E2268" s="521" t="s">
        <v>417</v>
      </c>
      <c r="F2268" s="14" t="s">
        <v>376</v>
      </c>
      <c r="G2268" s="524" t="s">
        <v>418</v>
      </c>
      <c r="H2268" s="525" t="s">
        <v>419</v>
      </c>
      <c r="I2268" s="405" t="s">
        <v>377</v>
      </c>
    </row>
    <row r="2269" spans="5:9" ht="43.8" thickBot="1" x14ac:dyDescent="0.3">
      <c r="E2269" s="521" t="s">
        <v>417</v>
      </c>
      <c r="F2269" s="14" t="s">
        <v>376</v>
      </c>
      <c r="G2269" s="524" t="s">
        <v>418</v>
      </c>
      <c r="H2269" s="525" t="s">
        <v>419</v>
      </c>
      <c r="I2269" s="405" t="s">
        <v>377</v>
      </c>
    </row>
    <row r="2270" spans="5:9" ht="43.8" thickBot="1" x14ac:dyDescent="0.3">
      <c r="E2270" s="521" t="s">
        <v>417</v>
      </c>
      <c r="F2270" s="14" t="s">
        <v>376</v>
      </c>
      <c r="G2270" s="524" t="s">
        <v>418</v>
      </c>
      <c r="H2270" s="525" t="s">
        <v>419</v>
      </c>
      <c r="I2270" s="405" t="s">
        <v>377</v>
      </c>
    </row>
    <row r="2271" spans="5:9" ht="43.8" thickBot="1" x14ac:dyDescent="0.3">
      <c r="E2271" s="521" t="s">
        <v>417</v>
      </c>
      <c r="F2271" s="14" t="s">
        <v>376</v>
      </c>
      <c r="G2271" s="524" t="s">
        <v>418</v>
      </c>
      <c r="H2271" s="525" t="s">
        <v>419</v>
      </c>
      <c r="I2271" s="405" t="s">
        <v>377</v>
      </c>
    </row>
    <row r="2272" spans="5:9" ht="43.8" thickBot="1" x14ac:dyDescent="0.3">
      <c r="E2272" s="521" t="s">
        <v>417</v>
      </c>
      <c r="F2272" s="14" t="s">
        <v>376</v>
      </c>
      <c r="G2272" s="524" t="s">
        <v>418</v>
      </c>
      <c r="H2272" s="525" t="s">
        <v>419</v>
      </c>
      <c r="I2272" s="405" t="s">
        <v>377</v>
      </c>
    </row>
    <row r="2273" spans="5:9" ht="43.8" thickBot="1" x14ac:dyDescent="0.3">
      <c r="E2273" s="521" t="s">
        <v>417</v>
      </c>
      <c r="F2273" s="14" t="s">
        <v>376</v>
      </c>
      <c r="G2273" s="524" t="s">
        <v>418</v>
      </c>
      <c r="H2273" s="525" t="s">
        <v>419</v>
      </c>
      <c r="I2273" s="405" t="s">
        <v>377</v>
      </c>
    </row>
    <row r="2274" spans="5:9" ht="43.8" thickBot="1" x14ac:dyDescent="0.3">
      <c r="E2274" s="521" t="s">
        <v>417</v>
      </c>
      <c r="F2274" s="14" t="s">
        <v>376</v>
      </c>
      <c r="G2274" s="524" t="s">
        <v>418</v>
      </c>
      <c r="H2274" s="525" t="s">
        <v>419</v>
      </c>
      <c r="I2274" s="405" t="s">
        <v>377</v>
      </c>
    </row>
    <row r="2275" spans="5:9" ht="43.8" thickBot="1" x14ac:dyDescent="0.3">
      <c r="E2275" s="521" t="s">
        <v>417</v>
      </c>
      <c r="F2275" s="14" t="s">
        <v>376</v>
      </c>
      <c r="G2275" s="524" t="s">
        <v>418</v>
      </c>
      <c r="H2275" s="525" t="s">
        <v>419</v>
      </c>
      <c r="I2275" s="405" t="s">
        <v>377</v>
      </c>
    </row>
    <row r="2276" spans="5:9" ht="43.8" thickBot="1" x14ac:dyDescent="0.3">
      <c r="E2276" s="521" t="s">
        <v>417</v>
      </c>
      <c r="F2276" s="14" t="s">
        <v>376</v>
      </c>
      <c r="G2276" s="524" t="s">
        <v>418</v>
      </c>
      <c r="H2276" s="525" t="s">
        <v>419</v>
      </c>
      <c r="I2276" s="405" t="s">
        <v>377</v>
      </c>
    </row>
    <row r="2277" spans="5:9" ht="43.8" thickBot="1" x14ac:dyDescent="0.3">
      <c r="E2277" s="521" t="s">
        <v>417</v>
      </c>
      <c r="F2277" s="14" t="s">
        <v>376</v>
      </c>
      <c r="G2277" s="524" t="s">
        <v>418</v>
      </c>
      <c r="H2277" s="525" t="s">
        <v>419</v>
      </c>
      <c r="I2277" s="405" t="s">
        <v>377</v>
      </c>
    </row>
    <row r="2278" spans="5:9" ht="43.8" thickBot="1" x14ac:dyDescent="0.3">
      <c r="E2278" s="521" t="s">
        <v>417</v>
      </c>
      <c r="F2278" s="14" t="s">
        <v>376</v>
      </c>
      <c r="G2278" s="524" t="s">
        <v>418</v>
      </c>
      <c r="H2278" s="525" t="s">
        <v>419</v>
      </c>
      <c r="I2278" s="405" t="s">
        <v>377</v>
      </c>
    </row>
    <row r="2279" spans="5:9" ht="43.8" thickBot="1" x14ac:dyDescent="0.3">
      <c r="E2279" s="521" t="s">
        <v>417</v>
      </c>
      <c r="F2279" s="14" t="s">
        <v>376</v>
      </c>
      <c r="G2279" s="524" t="s">
        <v>418</v>
      </c>
      <c r="H2279" s="525" t="s">
        <v>419</v>
      </c>
      <c r="I2279" s="405" t="s">
        <v>377</v>
      </c>
    </row>
    <row r="2280" spans="5:9" ht="43.8" thickBot="1" x14ac:dyDescent="0.3">
      <c r="E2280" s="521" t="s">
        <v>417</v>
      </c>
      <c r="F2280" s="14" t="s">
        <v>376</v>
      </c>
      <c r="G2280" s="524" t="s">
        <v>418</v>
      </c>
      <c r="H2280" s="525" t="s">
        <v>419</v>
      </c>
      <c r="I2280" s="405" t="s">
        <v>377</v>
      </c>
    </row>
    <row r="2281" spans="5:9" ht="43.8" thickBot="1" x14ac:dyDescent="0.3">
      <c r="E2281" s="521" t="s">
        <v>417</v>
      </c>
      <c r="F2281" s="14" t="s">
        <v>376</v>
      </c>
      <c r="G2281" s="524" t="s">
        <v>418</v>
      </c>
      <c r="H2281" s="525" t="s">
        <v>419</v>
      </c>
      <c r="I2281" s="405" t="s">
        <v>377</v>
      </c>
    </row>
    <row r="2282" spans="5:9" ht="43.8" thickBot="1" x14ac:dyDescent="0.3">
      <c r="E2282" s="521" t="s">
        <v>417</v>
      </c>
      <c r="F2282" s="14" t="s">
        <v>376</v>
      </c>
      <c r="G2282" s="524" t="s">
        <v>418</v>
      </c>
      <c r="H2282" s="525" t="s">
        <v>419</v>
      </c>
      <c r="I2282" s="405" t="s">
        <v>377</v>
      </c>
    </row>
    <row r="2283" spans="5:9" ht="43.8" thickBot="1" x14ac:dyDescent="0.3">
      <c r="E2283" s="521" t="s">
        <v>417</v>
      </c>
      <c r="F2283" s="14" t="s">
        <v>376</v>
      </c>
      <c r="G2283" s="524" t="s">
        <v>418</v>
      </c>
      <c r="H2283" s="525" t="s">
        <v>419</v>
      </c>
      <c r="I2283" s="405" t="s">
        <v>377</v>
      </c>
    </row>
    <row r="2284" spans="5:9" ht="43.8" thickBot="1" x14ac:dyDescent="0.3">
      <c r="E2284" s="521" t="s">
        <v>417</v>
      </c>
      <c r="F2284" s="14" t="s">
        <v>376</v>
      </c>
      <c r="G2284" s="524" t="s">
        <v>418</v>
      </c>
      <c r="H2284" s="525" t="s">
        <v>419</v>
      </c>
      <c r="I2284" s="405" t="s">
        <v>377</v>
      </c>
    </row>
    <row r="2285" spans="5:9" ht="43.8" thickBot="1" x14ac:dyDescent="0.3">
      <c r="E2285" s="521" t="s">
        <v>417</v>
      </c>
      <c r="F2285" s="14" t="s">
        <v>376</v>
      </c>
      <c r="G2285" s="524" t="s">
        <v>418</v>
      </c>
      <c r="H2285" s="525" t="s">
        <v>419</v>
      </c>
      <c r="I2285" s="405" t="s">
        <v>377</v>
      </c>
    </row>
    <row r="2286" spans="5:9" ht="43.8" thickBot="1" x14ac:dyDescent="0.3">
      <c r="E2286" s="521" t="s">
        <v>417</v>
      </c>
      <c r="F2286" s="14" t="s">
        <v>376</v>
      </c>
      <c r="G2286" s="524" t="s">
        <v>418</v>
      </c>
      <c r="H2286" s="525" t="s">
        <v>419</v>
      </c>
      <c r="I2286" s="405" t="s">
        <v>377</v>
      </c>
    </row>
    <row r="2287" spans="5:9" ht="43.8" thickBot="1" x14ac:dyDescent="0.3">
      <c r="E2287" s="521" t="s">
        <v>417</v>
      </c>
      <c r="F2287" s="14" t="s">
        <v>376</v>
      </c>
      <c r="G2287" s="524" t="s">
        <v>418</v>
      </c>
      <c r="H2287" s="525" t="s">
        <v>419</v>
      </c>
      <c r="I2287" s="405" t="s">
        <v>377</v>
      </c>
    </row>
    <row r="2288" spans="5:9" ht="43.8" thickBot="1" x14ac:dyDescent="0.3">
      <c r="E2288" s="521" t="s">
        <v>417</v>
      </c>
      <c r="F2288" s="14" t="s">
        <v>376</v>
      </c>
      <c r="G2288" s="524" t="s">
        <v>418</v>
      </c>
      <c r="H2288" s="525" t="s">
        <v>419</v>
      </c>
      <c r="I2288" s="405" t="s">
        <v>377</v>
      </c>
    </row>
    <row r="2289" spans="5:9" ht="43.8" thickBot="1" x14ac:dyDescent="0.3">
      <c r="E2289" s="521" t="s">
        <v>417</v>
      </c>
      <c r="F2289" s="14" t="s">
        <v>376</v>
      </c>
      <c r="G2289" s="524" t="s">
        <v>418</v>
      </c>
      <c r="H2289" s="525" t="s">
        <v>419</v>
      </c>
      <c r="I2289" s="405" t="s">
        <v>377</v>
      </c>
    </row>
    <row r="2290" spans="5:9" ht="43.8" thickBot="1" x14ac:dyDescent="0.3">
      <c r="E2290" s="521" t="s">
        <v>417</v>
      </c>
      <c r="F2290" s="14" t="s">
        <v>376</v>
      </c>
      <c r="G2290" s="524" t="s">
        <v>418</v>
      </c>
      <c r="H2290" s="525" t="s">
        <v>419</v>
      </c>
      <c r="I2290" s="405" t="s">
        <v>377</v>
      </c>
    </row>
    <row r="2291" spans="5:9" ht="43.8" thickBot="1" x14ac:dyDescent="0.3">
      <c r="E2291" s="521" t="s">
        <v>417</v>
      </c>
      <c r="F2291" s="14" t="s">
        <v>376</v>
      </c>
      <c r="G2291" s="524" t="s">
        <v>418</v>
      </c>
      <c r="H2291" s="525" t="s">
        <v>419</v>
      </c>
      <c r="I2291" s="405" t="s">
        <v>377</v>
      </c>
    </row>
    <row r="2292" spans="5:9" ht="43.8" thickBot="1" x14ac:dyDescent="0.3">
      <c r="E2292" s="521" t="s">
        <v>417</v>
      </c>
      <c r="F2292" s="14" t="s">
        <v>376</v>
      </c>
      <c r="G2292" s="524" t="s">
        <v>418</v>
      </c>
      <c r="H2292" s="525" t="s">
        <v>419</v>
      </c>
      <c r="I2292" s="405" t="s">
        <v>377</v>
      </c>
    </row>
    <row r="2293" spans="5:9" ht="43.8" thickBot="1" x14ac:dyDescent="0.3">
      <c r="E2293" s="521" t="s">
        <v>417</v>
      </c>
      <c r="F2293" s="14" t="s">
        <v>376</v>
      </c>
      <c r="G2293" s="524" t="s">
        <v>418</v>
      </c>
      <c r="H2293" s="525" t="s">
        <v>419</v>
      </c>
      <c r="I2293" s="405" t="s">
        <v>377</v>
      </c>
    </row>
    <row r="2294" spans="5:9" ht="43.8" thickBot="1" x14ac:dyDescent="0.3">
      <c r="E2294" s="521" t="s">
        <v>417</v>
      </c>
      <c r="F2294" s="14" t="s">
        <v>376</v>
      </c>
      <c r="G2294" s="524" t="s">
        <v>418</v>
      </c>
      <c r="H2294" s="525" t="s">
        <v>419</v>
      </c>
      <c r="I2294" s="405" t="s">
        <v>377</v>
      </c>
    </row>
    <row r="2295" spans="5:9" ht="43.8" thickBot="1" x14ac:dyDescent="0.3">
      <c r="E2295" s="521" t="s">
        <v>417</v>
      </c>
      <c r="F2295" s="14" t="s">
        <v>376</v>
      </c>
      <c r="G2295" s="524" t="s">
        <v>418</v>
      </c>
      <c r="H2295" s="525" t="s">
        <v>419</v>
      </c>
      <c r="I2295" s="405" t="s">
        <v>377</v>
      </c>
    </row>
    <row r="2296" spans="5:9" ht="43.8" thickBot="1" x14ac:dyDescent="0.3">
      <c r="E2296" s="521" t="s">
        <v>417</v>
      </c>
      <c r="F2296" s="14" t="s">
        <v>376</v>
      </c>
      <c r="G2296" s="524" t="s">
        <v>418</v>
      </c>
      <c r="H2296" s="525" t="s">
        <v>419</v>
      </c>
      <c r="I2296" s="405" t="s">
        <v>377</v>
      </c>
    </row>
    <row r="2297" spans="5:9" ht="43.8" thickBot="1" x14ac:dyDescent="0.3">
      <c r="E2297" s="521" t="s">
        <v>417</v>
      </c>
      <c r="F2297" s="14" t="s">
        <v>376</v>
      </c>
      <c r="G2297" s="524" t="s">
        <v>418</v>
      </c>
      <c r="H2297" s="525" t="s">
        <v>419</v>
      </c>
      <c r="I2297" s="405" t="s">
        <v>377</v>
      </c>
    </row>
    <row r="2298" spans="5:9" ht="43.8" thickBot="1" x14ac:dyDescent="0.3">
      <c r="E2298" s="521" t="s">
        <v>417</v>
      </c>
      <c r="F2298" s="14" t="s">
        <v>376</v>
      </c>
      <c r="G2298" s="524" t="s">
        <v>418</v>
      </c>
      <c r="H2298" s="525" t="s">
        <v>419</v>
      </c>
      <c r="I2298" s="405" t="s">
        <v>377</v>
      </c>
    </row>
    <row r="2299" spans="5:9" ht="43.8" thickBot="1" x14ac:dyDescent="0.3">
      <c r="E2299" s="521" t="s">
        <v>417</v>
      </c>
      <c r="F2299" s="14" t="s">
        <v>376</v>
      </c>
      <c r="G2299" s="524" t="s">
        <v>418</v>
      </c>
      <c r="H2299" s="525" t="s">
        <v>419</v>
      </c>
      <c r="I2299" s="405" t="s">
        <v>377</v>
      </c>
    </row>
    <row r="2300" spans="5:9" ht="43.8" thickBot="1" x14ac:dyDescent="0.3">
      <c r="E2300" s="521" t="s">
        <v>417</v>
      </c>
      <c r="F2300" s="14" t="s">
        <v>376</v>
      </c>
      <c r="G2300" s="524" t="s">
        <v>418</v>
      </c>
      <c r="H2300" s="525" t="s">
        <v>419</v>
      </c>
      <c r="I2300" s="405" t="s">
        <v>377</v>
      </c>
    </row>
    <row r="2301" spans="5:9" ht="43.8" thickBot="1" x14ac:dyDescent="0.3">
      <c r="E2301" s="521" t="s">
        <v>417</v>
      </c>
      <c r="F2301" s="14" t="s">
        <v>376</v>
      </c>
      <c r="G2301" s="524" t="s">
        <v>418</v>
      </c>
      <c r="H2301" s="525" t="s">
        <v>419</v>
      </c>
      <c r="I2301" s="405" t="s">
        <v>377</v>
      </c>
    </row>
    <row r="2302" spans="5:9" ht="43.8" thickBot="1" x14ac:dyDescent="0.3">
      <c r="E2302" s="521" t="s">
        <v>417</v>
      </c>
      <c r="F2302" s="14" t="s">
        <v>376</v>
      </c>
      <c r="G2302" s="524" t="s">
        <v>418</v>
      </c>
      <c r="H2302" s="525" t="s">
        <v>419</v>
      </c>
      <c r="I2302" s="405" t="s">
        <v>377</v>
      </c>
    </row>
    <row r="2303" spans="5:9" ht="43.8" thickBot="1" x14ac:dyDescent="0.3">
      <c r="E2303" s="521" t="s">
        <v>417</v>
      </c>
      <c r="F2303" s="14" t="s">
        <v>376</v>
      </c>
      <c r="G2303" s="524" t="s">
        <v>418</v>
      </c>
      <c r="H2303" s="525" t="s">
        <v>419</v>
      </c>
      <c r="I2303" s="405" t="s">
        <v>377</v>
      </c>
    </row>
    <row r="2304" spans="5:9" ht="43.8" thickBot="1" x14ac:dyDescent="0.3">
      <c r="E2304" s="521" t="s">
        <v>417</v>
      </c>
      <c r="F2304" s="14" t="s">
        <v>376</v>
      </c>
      <c r="G2304" s="524" t="s">
        <v>418</v>
      </c>
      <c r="H2304" s="525" t="s">
        <v>419</v>
      </c>
      <c r="I2304" s="405" t="s">
        <v>377</v>
      </c>
    </row>
    <row r="2305" spans="5:9" ht="43.8" thickBot="1" x14ac:dyDescent="0.3">
      <c r="E2305" s="521" t="s">
        <v>417</v>
      </c>
      <c r="F2305" s="14" t="s">
        <v>376</v>
      </c>
      <c r="G2305" s="524" t="s">
        <v>418</v>
      </c>
      <c r="H2305" s="525" t="s">
        <v>419</v>
      </c>
      <c r="I2305" s="405" t="s">
        <v>377</v>
      </c>
    </row>
    <row r="2306" spans="5:9" ht="43.8" thickBot="1" x14ac:dyDescent="0.3">
      <c r="E2306" s="521" t="s">
        <v>417</v>
      </c>
      <c r="F2306" s="14" t="s">
        <v>376</v>
      </c>
      <c r="G2306" s="524" t="s">
        <v>418</v>
      </c>
      <c r="H2306" s="525" t="s">
        <v>419</v>
      </c>
      <c r="I2306" s="405" t="s">
        <v>377</v>
      </c>
    </row>
    <row r="2307" spans="5:9" ht="43.8" thickBot="1" x14ac:dyDescent="0.3">
      <c r="E2307" s="521" t="s">
        <v>417</v>
      </c>
      <c r="F2307" s="14" t="s">
        <v>376</v>
      </c>
      <c r="G2307" s="524" t="s">
        <v>418</v>
      </c>
      <c r="H2307" s="525" t="s">
        <v>419</v>
      </c>
      <c r="I2307" s="405" t="s">
        <v>377</v>
      </c>
    </row>
    <row r="2308" spans="5:9" ht="43.8" thickBot="1" x14ac:dyDescent="0.3">
      <c r="E2308" s="521" t="s">
        <v>417</v>
      </c>
      <c r="F2308" s="14" t="s">
        <v>376</v>
      </c>
      <c r="G2308" s="524" t="s">
        <v>418</v>
      </c>
      <c r="H2308" s="525" t="s">
        <v>419</v>
      </c>
      <c r="I2308" s="405" t="s">
        <v>377</v>
      </c>
    </row>
    <row r="2309" spans="5:9" ht="43.8" thickBot="1" x14ac:dyDescent="0.3">
      <c r="E2309" s="521" t="s">
        <v>417</v>
      </c>
      <c r="F2309" s="14" t="s">
        <v>376</v>
      </c>
      <c r="G2309" s="524" t="s">
        <v>418</v>
      </c>
      <c r="H2309" s="525" t="s">
        <v>419</v>
      </c>
      <c r="I2309" s="405" t="s">
        <v>377</v>
      </c>
    </row>
    <row r="2310" spans="5:9" ht="43.8" thickBot="1" x14ac:dyDescent="0.3">
      <c r="E2310" s="521" t="s">
        <v>417</v>
      </c>
      <c r="F2310" s="14" t="s">
        <v>376</v>
      </c>
      <c r="G2310" s="524" t="s">
        <v>418</v>
      </c>
      <c r="H2310" s="525" t="s">
        <v>419</v>
      </c>
      <c r="I2310" s="405" t="s">
        <v>377</v>
      </c>
    </row>
    <row r="2311" spans="5:9" ht="43.8" thickBot="1" x14ac:dyDescent="0.3">
      <c r="E2311" s="521" t="s">
        <v>417</v>
      </c>
      <c r="F2311" s="14" t="s">
        <v>376</v>
      </c>
      <c r="G2311" s="524" t="s">
        <v>418</v>
      </c>
      <c r="H2311" s="525" t="s">
        <v>419</v>
      </c>
      <c r="I2311" s="405" t="s">
        <v>377</v>
      </c>
    </row>
    <row r="2312" spans="5:9" ht="43.8" thickBot="1" x14ac:dyDescent="0.3">
      <c r="E2312" s="521" t="s">
        <v>417</v>
      </c>
      <c r="F2312" s="14" t="s">
        <v>376</v>
      </c>
      <c r="G2312" s="524" t="s">
        <v>418</v>
      </c>
      <c r="H2312" s="525" t="s">
        <v>419</v>
      </c>
      <c r="I2312" s="405" t="s">
        <v>377</v>
      </c>
    </row>
    <row r="2313" spans="5:9" ht="43.8" thickBot="1" x14ac:dyDescent="0.3">
      <c r="E2313" s="521" t="s">
        <v>417</v>
      </c>
      <c r="F2313" s="14" t="s">
        <v>376</v>
      </c>
      <c r="G2313" s="524" t="s">
        <v>418</v>
      </c>
      <c r="H2313" s="525" t="s">
        <v>419</v>
      </c>
      <c r="I2313" s="405" t="s">
        <v>377</v>
      </c>
    </row>
    <row r="2314" spans="5:9" ht="43.8" thickBot="1" x14ac:dyDescent="0.3">
      <c r="E2314" s="521" t="s">
        <v>417</v>
      </c>
      <c r="F2314" s="14" t="s">
        <v>376</v>
      </c>
      <c r="G2314" s="524" t="s">
        <v>418</v>
      </c>
      <c r="H2314" s="525" t="s">
        <v>419</v>
      </c>
      <c r="I2314" s="405" t="s">
        <v>377</v>
      </c>
    </row>
    <row r="2315" spans="5:9" ht="43.8" thickBot="1" x14ac:dyDescent="0.3">
      <c r="E2315" s="521" t="s">
        <v>417</v>
      </c>
      <c r="F2315" s="14" t="s">
        <v>376</v>
      </c>
      <c r="G2315" s="524" t="s">
        <v>418</v>
      </c>
      <c r="H2315" s="525" t="s">
        <v>419</v>
      </c>
      <c r="I2315" s="405" t="s">
        <v>377</v>
      </c>
    </row>
    <row r="2316" spans="5:9" ht="43.8" thickBot="1" x14ac:dyDescent="0.3">
      <c r="E2316" s="521" t="s">
        <v>417</v>
      </c>
      <c r="F2316" s="14" t="s">
        <v>376</v>
      </c>
      <c r="G2316" s="524" t="s">
        <v>418</v>
      </c>
      <c r="H2316" s="525" t="s">
        <v>419</v>
      </c>
      <c r="I2316" s="405" t="s">
        <v>377</v>
      </c>
    </row>
    <row r="2317" spans="5:9" ht="43.8" thickBot="1" x14ac:dyDescent="0.3">
      <c r="E2317" s="521" t="s">
        <v>417</v>
      </c>
      <c r="F2317" s="14" t="s">
        <v>376</v>
      </c>
      <c r="G2317" s="524" t="s">
        <v>418</v>
      </c>
      <c r="H2317" s="525" t="s">
        <v>419</v>
      </c>
      <c r="I2317" s="405" t="s">
        <v>377</v>
      </c>
    </row>
    <row r="2318" spans="5:9" ht="43.8" thickBot="1" x14ac:dyDescent="0.3">
      <c r="E2318" s="521" t="s">
        <v>417</v>
      </c>
      <c r="F2318" s="14" t="s">
        <v>376</v>
      </c>
      <c r="G2318" s="524" t="s">
        <v>418</v>
      </c>
      <c r="H2318" s="525" t="s">
        <v>419</v>
      </c>
      <c r="I2318" s="405" t="s">
        <v>377</v>
      </c>
    </row>
    <row r="2319" spans="5:9" ht="43.8" thickBot="1" x14ac:dyDescent="0.3">
      <c r="E2319" s="521" t="s">
        <v>417</v>
      </c>
      <c r="F2319" s="14" t="s">
        <v>376</v>
      </c>
      <c r="G2319" s="524" t="s">
        <v>418</v>
      </c>
      <c r="H2319" s="525" t="s">
        <v>419</v>
      </c>
      <c r="I2319" s="405" t="s">
        <v>377</v>
      </c>
    </row>
    <row r="2320" spans="5:9" ht="43.8" thickBot="1" x14ac:dyDescent="0.3">
      <c r="E2320" s="521" t="s">
        <v>417</v>
      </c>
      <c r="F2320" s="14" t="s">
        <v>376</v>
      </c>
      <c r="G2320" s="524" t="s">
        <v>418</v>
      </c>
      <c r="H2320" s="525" t="s">
        <v>419</v>
      </c>
      <c r="I2320" s="405" t="s">
        <v>377</v>
      </c>
    </row>
    <row r="2321" spans="5:9" ht="43.8" thickBot="1" x14ac:dyDescent="0.3">
      <c r="E2321" s="521" t="s">
        <v>417</v>
      </c>
      <c r="F2321" s="14" t="s">
        <v>376</v>
      </c>
      <c r="G2321" s="524" t="s">
        <v>418</v>
      </c>
      <c r="H2321" s="525" t="s">
        <v>419</v>
      </c>
      <c r="I2321" s="405" t="s">
        <v>377</v>
      </c>
    </row>
    <row r="2322" spans="5:9" ht="43.8" thickBot="1" x14ac:dyDescent="0.3">
      <c r="E2322" s="521" t="s">
        <v>417</v>
      </c>
      <c r="F2322" s="14" t="s">
        <v>376</v>
      </c>
      <c r="G2322" s="524" t="s">
        <v>418</v>
      </c>
      <c r="H2322" s="525" t="s">
        <v>419</v>
      </c>
      <c r="I2322" s="405" t="s">
        <v>377</v>
      </c>
    </row>
    <row r="2323" spans="5:9" ht="43.8" thickBot="1" x14ac:dyDescent="0.3">
      <c r="E2323" s="521" t="s">
        <v>417</v>
      </c>
      <c r="F2323" s="14" t="s">
        <v>376</v>
      </c>
      <c r="G2323" s="524" t="s">
        <v>418</v>
      </c>
      <c r="H2323" s="525" t="s">
        <v>419</v>
      </c>
      <c r="I2323" s="405" t="s">
        <v>377</v>
      </c>
    </row>
    <row r="2324" spans="5:9" ht="43.8" thickBot="1" x14ac:dyDescent="0.3">
      <c r="E2324" s="521" t="s">
        <v>417</v>
      </c>
      <c r="F2324" s="14" t="s">
        <v>376</v>
      </c>
      <c r="G2324" s="524" t="s">
        <v>418</v>
      </c>
      <c r="H2324" s="525" t="s">
        <v>419</v>
      </c>
      <c r="I2324" s="405" t="s">
        <v>377</v>
      </c>
    </row>
    <row r="2325" spans="5:9" ht="43.8" thickBot="1" x14ac:dyDescent="0.3">
      <c r="E2325" s="521" t="s">
        <v>417</v>
      </c>
      <c r="F2325" s="14" t="s">
        <v>376</v>
      </c>
      <c r="G2325" s="524" t="s">
        <v>418</v>
      </c>
      <c r="H2325" s="525" t="s">
        <v>419</v>
      </c>
      <c r="I2325" s="405" t="s">
        <v>377</v>
      </c>
    </row>
    <row r="2326" spans="5:9" ht="43.8" thickBot="1" x14ac:dyDescent="0.3">
      <c r="E2326" s="521" t="s">
        <v>417</v>
      </c>
      <c r="F2326" s="14" t="s">
        <v>376</v>
      </c>
      <c r="G2326" s="524" t="s">
        <v>418</v>
      </c>
      <c r="H2326" s="525" t="s">
        <v>419</v>
      </c>
      <c r="I2326" s="405" t="s">
        <v>377</v>
      </c>
    </row>
    <row r="2327" spans="5:9" ht="43.8" thickBot="1" x14ac:dyDescent="0.3">
      <c r="E2327" s="521" t="s">
        <v>417</v>
      </c>
      <c r="F2327" s="14" t="s">
        <v>376</v>
      </c>
      <c r="G2327" s="524" t="s">
        <v>418</v>
      </c>
      <c r="H2327" s="525" t="s">
        <v>419</v>
      </c>
      <c r="I2327" s="405" t="s">
        <v>377</v>
      </c>
    </row>
    <row r="2328" spans="5:9" ht="43.8" thickBot="1" x14ac:dyDescent="0.3">
      <c r="E2328" s="521" t="s">
        <v>417</v>
      </c>
      <c r="F2328" s="14" t="s">
        <v>376</v>
      </c>
      <c r="G2328" s="524" t="s">
        <v>418</v>
      </c>
      <c r="H2328" s="525" t="s">
        <v>419</v>
      </c>
      <c r="I2328" s="405" t="s">
        <v>377</v>
      </c>
    </row>
    <row r="2329" spans="5:9" ht="43.8" thickBot="1" x14ac:dyDescent="0.3">
      <c r="E2329" s="521" t="s">
        <v>417</v>
      </c>
      <c r="F2329" s="14" t="s">
        <v>376</v>
      </c>
      <c r="G2329" s="524" t="s">
        <v>418</v>
      </c>
      <c r="H2329" s="525" t="s">
        <v>419</v>
      </c>
      <c r="I2329" s="405" t="s">
        <v>377</v>
      </c>
    </row>
    <row r="2330" spans="5:9" ht="43.8" thickBot="1" x14ac:dyDescent="0.3">
      <c r="E2330" s="521" t="s">
        <v>417</v>
      </c>
      <c r="F2330" s="14" t="s">
        <v>376</v>
      </c>
      <c r="G2330" s="524" t="s">
        <v>418</v>
      </c>
      <c r="H2330" s="525" t="s">
        <v>419</v>
      </c>
      <c r="I2330" s="405" t="s">
        <v>377</v>
      </c>
    </row>
    <row r="2331" spans="5:9" ht="43.8" thickBot="1" x14ac:dyDescent="0.3">
      <c r="E2331" s="521" t="s">
        <v>417</v>
      </c>
      <c r="F2331" s="14" t="s">
        <v>376</v>
      </c>
      <c r="G2331" s="524" t="s">
        <v>418</v>
      </c>
      <c r="H2331" s="525" t="s">
        <v>419</v>
      </c>
      <c r="I2331" s="405" t="s">
        <v>377</v>
      </c>
    </row>
    <row r="2332" spans="5:9" ht="43.8" thickBot="1" x14ac:dyDescent="0.3">
      <c r="E2332" s="521" t="s">
        <v>417</v>
      </c>
      <c r="F2332" s="14" t="s">
        <v>376</v>
      </c>
      <c r="G2332" s="524" t="s">
        <v>418</v>
      </c>
      <c r="H2332" s="525" t="s">
        <v>419</v>
      </c>
      <c r="I2332" s="405" t="s">
        <v>377</v>
      </c>
    </row>
    <row r="2333" spans="5:9" ht="43.8" thickBot="1" x14ac:dyDescent="0.3">
      <c r="E2333" s="521" t="s">
        <v>417</v>
      </c>
      <c r="F2333" s="14" t="s">
        <v>376</v>
      </c>
      <c r="G2333" s="524" t="s">
        <v>418</v>
      </c>
      <c r="H2333" s="525" t="s">
        <v>419</v>
      </c>
      <c r="I2333" s="405" t="s">
        <v>377</v>
      </c>
    </row>
    <row r="2334" spans="5:9" ht="43.8" thickBot="1" x14ac:dyDescent="0.3">
      <c r="E2334" s="521" t="s">
        <v>417</v>
      </c>
      <c r="F2334" s="407" t="s">
        <v>376</v>
      </c>
      <c r="G2334" s="524" t="s">
        <v>418</v>
      </c>
      <c r="H2334" s="525" t="s">
        <v>419</v>
      </c>
      <c r="I2334" s="408" t="s">
        <v>377</v>
      </c>
    </row>
  </sheetData>
  <mergeCells count="6">
    <mergeCell ref="B3:D3"/>
    <mergeCell ref="F4:I5"/>
    <mergeCell ref="C4:D4"/>
    <mergeCell ref="C5:D5"/>
    <mergeCell ref="B7:C7"/>
    <mergeCell ref="E7:I7"/>
  </mergeCells>
  <phoneticPr fontId="26" type="noConversion"/>
  <hyperlinks>
    <hyperlink ref="B1" location="Contents!A1" display="Back to Contents" xr:uid="{00000000-0004-0000-05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A"/>
  </sheetPr>
  <dimension ref="A1:Z50"/>
  <sheetViews>
    <sheetView zoomScale="90" zoomScaleNormal="90" workbookViewId="0">
      <selection activeCell="B12" sqref="B12"/>
    </sheetView>
  </sheetViews>
  <sheetFormatPr defaultColWidth="8.77734375" defaultRowHeight="13.8" x14ac:dyDescent="0.25"/>
  <cols>
    <col min="1" max="1" width="8.77734375" style="2" customWidth="1"/>
    <col min="2" max="3" width="20.77734375" style="2" customWidth="1"/>
    <col min="4" max="4" width="25.44140625" style="2" bestFit="1" customWidth="1"/>
    <col min="5" max="16384" width="8.77734375" style="2"/>
  </cols>
  <sheetData>
    <row r="1" spans="1:26" s="4" customFormat="1" ht="15" customHeight="1" x14ac:dyDescent="0.25">
      <c r="B1" s="96"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24" t="s">
        <v>336</v>
      </c>
      <c r="C3" s="625"/>
      <c r="D3" s="626"/>
      <c r="E3" s="4"/>
      <c r="F3" s="4"/>
      <c r="G3" s="4"/>
      <c r="H3" s="4"/>
      <c r="I3" s="4"/>
      <c r="J3" s="4"/>
      <c r="K3" s="4"/>
      <c r="L3" s="4"/>
      <c r="M3" s="4"/>
      <c r="N3" s="4"/>
      <c r="O3" s="4"/>
      <c r="P3" s="4"/>
      <c r="Q3" s="4"/>
      <c r="R3" s="4"/>
      <c r="S3" s="4"/>
      <c r="T3" s="4"/>
      <c r="U3" s="4"/>
      <c r="V3" s="4"/>
      <c r="W3" s="4"/>
      <c r="X3" s="4"/>
      <c r="Y3" s="4"/>
      <c r="Z3" s="4"/>
    </row>
    <row r="4" spans="1:26" ht="14.4" x14ac:dyDescent="0.25">
      <c r="A4" s="118"/>
      <c r="B4" s="13" t="s">
        <v>31</v>
      </c>
      <c r="C4" s="630" t="s">
        <v>32</v>
      </c>
      <c r="D4" s="631"/>
      <c r="E4" s="4"/>
      <c r="F4" s="4"/>
      <c r="G4" s="4"/>
      <c r="H4" s="4"/>
      <c r="I4" s="4"/>
      <c r="J4" s="4"/>
      <c r="K4" s="4"/>
      <c r="L4" s="4"/>
      <c r="M4" s="4"/>
      <c r="N4" s="4"/>
      <c r="O4" s="4"/>
      <c r="P4" s="4"/>
      <c r="Q4" s="4"/>
      <c r="R4" s="4"/>
      <c r="S4" s="4"/>
      <c r="T4" s="4"/>
      <c r="U4" s="4"/>
      <c r="V4" s="4"/>
      <c r="W4" s="4"/>
      <c r="X4" s="4"/>
      <c r="Y4" s="4"/>
      <c r="Z4" s="4"/>
    </row>
    <row r="5" spans="1:26" ht="15" thickBot="1" x14ac:dyDescent="0.3">
      <c r="A5" s="4"/>
      <c r="B5" s="7" t="s">
        <v>33</v>
      </c>
      <c r="C5" s="646" t="str">
        <f>Guidance!C5</f>
        <v>Jiangyin Hongyu Steel Products Co., Ltd.</v>
      </c>
      <c r="D5" s="647"/>
      <c r="E5" s="4"/>
      <c r="F5" s="4"/>
      <c r="G5" s="4"/>
      <c r="H5" s="4"/>
      <c r="I5" s="4"/>
      <c r="J5" s="4"/>
      <c r="K5" s="4"/>
      <c r="L5" s="4"/>
      <c r="M5" s="4"/>
      <c r="N5" s="4"/>
      <c r="O5" s="4"/>
      <c r="P5" s="4"/>
      <c r="Q5" s="4"/>
      <c r="R5" s="4"/>
      <c r="S5" s="4"/>
      <c r="T5" s="4"/>
      <c r="U5" s="4"/>
      <c r="V5" s="4"/>
      <c r="W5" s="4"/>
      <c r="X5" s="4"/>
      <c r="Y5" s="4"/>
      <c r="Z5" s="4"/>
    </row>
    <row r="6" spans="1:26" ht="14.4" thickBot="1" x14ac:dyDescent="0.3">
      <c r="A6" s="4"/>
      <c r="B6" s="4"/>
      <c r="C6" s="4"/>
      <c r="D6" s="4"/>
      <c r="E6" s="4"/>
      <c r="F6" s="4"/>
      <c r="G6" s="4"/>
      <c r="H6" s="4"/>
      <c r="I6" s="4"/>
      <c r="J6" s="4"/>
      <c r="K6" s="4"/>
      <c r="L6" s="4"/>
      <c r="M6" s="4"/>
      <c r="N6" s="4"/>
      <c r="O6" s="4"/>
      <c r="P6" s="4"/>
      <c r="Q6" s="4"/>
      <c r="R6" s="4"/>
      <c r="S6" s="4"/>
      <c r="T6" s="4"/>
      <c r="U6" s="4"/>
      <c r="V6" s="4"/>
      <c r="W6" s="4"/>
      <c r="X6" s="4"/>
      <c r="Y6" s="4"/>
      <c r="Z6" s="4"/>
    </row>
    <row r="7" spans="1:26" ht="14.4" thickBot="1" x14ac:dyDescent="0.3">
      <c r="A7" s="4"/>
      <c r="B7" s="643" t="s">
        <v>103</v>
      </c>
      <c r="C7" s="644"/>
      <c r="D7" s="645"/>
      <c r="E7" s="4"/>
      <c r="F7" s="4"/>
      <c r="G7" s="4"/>
      <c r="H7" s="4"/>
      <c r="I7" s="4"/>
      <c r="J7" s="4"/>
      <c r="K7" s="4"/>
      <c r="L7" s="4"/>
      <c r="M7" s="4"/>
      <c r="N7" s="4"/>
      <c r="O7" s="4"/>
      <c r="P7" s="4"/>
      <c r="Q7" s="4"/>
      <c r="R7" s="4"/>
      <c r="S7" s="4"/>
      <c r="T7" s="4"/>
      <c r="U7" s="4"/>
      <c r="V7" s="4"/>
      <c r="W7" s="4"/>
      <c r="X7" s="4"/>
      <c r="Y7" s="4"/>
      <c r="Z7" s="4"/>
    </row>
    <row r="8" spans="1:26" ht="14.4" thickBot="1" x14ac:dyDescent="0.3">
      <c r="A8" s="4"/>
      <c r="B8" s="22" t="s">
        <v>104</v>
      </c>
      <c r="C8" s="23" t="s">
        <v>105</v>
      </c>
      <c r="D8" s="24" t="s">
        <v>106</v>
      </c>
      <c r="E8" s="4"/>
      <c r="F8" s="4"/>
      <c r="G8" s="4"/>
      <c r="H8" s="4"/>
      <c r="I8" s="4"/>
      <c r="J8" s="4"/>
      <c r="K8" s="4"/>
      <c r="L8" s="4"/>
      <c r="M8" s="4"/>
      <c r="N8" s="4"/>
      <c r="O8" s="4"/>
      <c r="P8" s="4"/>
      <c r="Q8" s="4"/>
      <c r="R8" s="4"/>
      <c r="S8" s="4"/>
      <c r="T8" s="4"/>
      <c r="U8" s="4"/>
      <c r="V8" s="4"/>
      <c r="W8" s="4"/>
      <c r="X8" s="4"/>
      <c r="Y8" s="4"/>
      <c r="Z8" s="4"/>
    </row>
    <row r="9" spans="1:26" ht="14.4" thickBot="1" x14ac:dyDescent="0.3">
      <c r="A9" s="4"/>
      <c r="B9" s="409" t="s">
        <v>344</v>
      </c>
      <c r="C9" s="410" t="s">
        <v>356</v>
      </c>
      <c r="D9" s="411" t="s">
        <v>356</v>
      </c>
      <c r="E9" s="4"/>
      <c r="F9" s="4"/>
      <c r="G9" s="4"/>
      <c r="H9" s="4"/>
      <c r="I9" s="4"/>
      <c r="J9" s="4"/>
      <c r="K9" s="4"/>
      <c r="L9" s="4"/>
      <c r="M9" s="4"/>
      <c r="N9" s="4"/>
      <c r="O9" s="4"/>
      <c r="P9" s="4"/>
      <c r="Q9" s="4"/>
      <c r="R9" s="4"/>
      <c r="S9" s="4"/>
      <c r="T9" s="4"/>
      <c r="U9" s="4"/>
      <c r="V9" s="4"/>
      <c r="W9" s="4"/>
      <c r="X9" s="4"/>
      <c r="Y9" s="4"/>
      <c r="Z9" s="4"/>
    </row>
    <row r="10" spans="1:26" ht="14.25" customHeight="1" x14ac:dyDescent="0.25">
      <c r="A10" s="12"/>
      <c r="B10" s="12"/>
      <c r="C10" s="12"/>
      <c r="D10" s="12"/>
      <c r="E10" s="4"/>
      <c r="F10" s="4"/>
      <c r="G10" s="4"/>
      <c r="H10" s="4"/>
      <c r="I10" s="4"/>
      <c r="J10" s="4"/>
      <c r="K10" s="4"/>
      <c r="L10" s="4"/>
      <c r="M10" s="4"/>
      <c r="N10" s="4"/>
      <c r="O10" s="4"/>
      <c r="P10" s="4"/>
      <c r="Q10" s="4"/>
      <c r="R10" s="4"/>
      <c r="S10" s="4"/>
      <c r="T10" s="4"/>
      <c r="U10" s="4"/>
      <c r="V10" s="4"/>
      <c r="W10" s="4"/>
      <c r="X10" s="4"/>
      <c r="Y10" s="4"/>
      <c r="Z10" s="4"/>
    </row>
    <row r="11" spans="1:26" ht="14.25" customHeight="1" x14ac:dyDescent="0.25">
      <c r="A11" s="12"/>
      <c r="B11" s="332" t="s">
        <v>360</v>
      </c>
      <c r="C11" s="12"/>
      <c r="D11" s="12"/>
      <c r="E11" s="4"/>
      <c r="F11" s="4"/>
      <c r="G11" s="4"/>
      <c r="H11" s="4"/>
      <c r="I11" s="4"/>
      <c r="J11" s="4"/>
      <c r="K11" s="4"/>
      <c r="L11" s="4"/>
      <c r="M11" s="4"/>
      <c r="N11" s="4"/>
      <c r="O11" s="4"/>
      <c r="P11" s="4"/>
      <c r="Q11" s="4"/>
      <c r="R11" s="4"/>
      <c r="S11" s="4"/>
      <c r="T11" s="4"/>
      <c r="U11" s="4"/>
      <c r="V11" s="4"/>
      <c r="W11" s="4"/>
      <c r="X11" s="4"/>
      <c r="Y11" s="4"/>
      <c r="Z11" s="4"/>
    </row>
    <row r="12" spans="1:26" ht="14.25" customHeight="1" x14ac:dyDescent="0.25">
      <c r="A12" s="12"/>
      <c r="B12" s="332" t="s">
        <v>487</v>
      </c>
      <c r="C12" s="12"/>
      <c r="D12" s="12"/>
      <c r="E12" s="4"/>
      <c r="F12" s="4"/>
      <c r="G12" s="4"/>
      <c r="H12" s="4"/>
      <c r="I12" s="4"/>
      <c r="J12" s="4"/>
      <c r="K12" s="4"/>
      <c r="L12" s="4"/>
      <c r="M12" s="4"/>
      <c r="N12" s="4"/>
      <c r="O12" s="4"/>
      <c r="P12" s="4"/>
      <c r="Q12" s="4"/>
      <c r="R12" s="4"/>
      <c r="S12" s="4"/>
      <c r="T12" s="4"/>
      <c r="U12" s="4"/>
      <c r="V12" s="4"/>
      <c r="W12" s="4"/>
      <c r="X12" s="4"/>
      <c r="Y12" s="4"/>
      <c r="Z12" s="4"/>
    </row>
    <row r="13" spans="1:26" ht="14.25" customHeight="1" x14ac:dyDescent="0.25">
      <c r="A13" s="12"/>
      <c r="B13" s="12"/>
      <c r="C13" s="12"/>
      <c r="D13" s="12"/>
      <c r="E13" s="4"/>
      <c r="F13" s="4"/>
      <c r="G13" s="4"/>
      <c r="H13" s="4"/>
      <c r="I13" s="4"/>
      <c r="J13" s="4"/>
      <c r="K13" s="4"/>
      <c r="L13" s="4"/>
      <c r="M13" s="4"/>
      <c r="N13" s="4"/>
      <c r="O13" s="4"/>
      <c r="P13" s="4"/>
      <c r="Q13" s="4"/>
      <c r="R13" s="4"/>
      <c r="S13" s="4"/>
      <c r="T13" s="4"/>
      <c r="U13" s="4"/>
      <c r="V13" s="4"/>
      <c r="W13" s="4"/>
      <c r="X13" s="4"/>
      <c r="Y13" s="4"/>
      <c r="Z13" s="4"/>
    </row>
    <row r="14" spans="1:26" ht="14.25" customHeight="1" x14ac:dyDescent="0.25">
      <c r="A14" s="12"/>
      <c r="B14" s="12"/>
      <c r="C14" s="12"/>
      <c r="D14" s="12"/>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12"/>
      <c r="B15" s="12"/>
      <c r="C15" s="12"/>
      <c r="D15" s="12"/>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12"/>
      <c r="B16" s="12"/>
      <c r="C16" s="12"/>
      <c r="D16" s="12"/>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12"/>
      <c r="B17" s="12"/>
      <c r="C17" s="12"/>
      <c r="D17" s="12"/>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sheetData>
  <mergeCells count="4">
    <mergeCell ref="B7:D7"/>
    <mergeCell ref="C4:D4"/>
    <mergeCell ref="C5:D5"/>
    <mergeCell ref="B3:D3"/>
  </mergeCells>
  <phoneticPr fontId="26" type="noConversion"/>
  <hyperlinks>
    <hyperlink ref="B1" location="Contents!A1" display="Back to Contents" xr:uid="{00000000-0004-0000-06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2EFDA"/>
  </sheetPr>
  <dimension ref="A1:AZ47"/>
  <sheetViews>
    <sheetView zoomScale="90" zoomScaleNormal="90" workbookViewId="0">
      <selection activeCell="A74" sqref="A74"/>
    </sheetView>
  </sheetViews>
  <sheetFormatPr defaultColWidth="8.77734375" defaultRowHeight="13.8" x14ac:dyDescent="0.25"/>
  <cols>
    <col min="1" max="1" width="8.77734375" style="1" customWidth="1"/>
    <col min="2" max="4" width="20.77734375" style="1" customWidth="1"/>
    <col min="5" max="5" width="28.21875" style="1" customWidth="1"/>
    <col min="6" max="6" width="20.77734375" style="1" customWidth="1"/>
    <col min="7" max="7" width="13.6640625" style="1" bestFit="1" customWidth="1"/>
    <col min="8" max="16384" width="8.77734375" style="1"/>
  </cols>
  <sheetData>
    <row r="1" spans="1:52" s="5" customFormat="1" ht="15" customHeight="1" x14ac:dyDescent="0.25">
      <c r="B1" s="96" t="s">
        <v>57</v>
      </c>
    </row>
    <row r="2" spans="1:52" ht="15" customHeigh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20.100000000000001" customHeight="1" thickBot="1" x14ac:dyDescent="0.3">
      <c r="A3" s="5"/>
      <c r="B3" s="621" t="s">
        <v>107</v>
      </c>
      <c r="C3" s="622"/>
      <c r="D3" s="623"/>
      <c r="E3" s="26"/>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5" customHeight="1" x14ac:dyDescent="0.25">
      <c r="A4" s="130"/>
      <c r="B4" s="354" t="s">
        <v>31</v>
      </c>
      <c r="C4" s="652" t="s">
        <v>32</v>
      </c>
      <c r="D4" s="653"/>
      <c r="E4" s="353"/>
      <c r="F4" s="353"/>
      <c r="G4" s="353"/>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5" customHeight="1" x14ac:dyDescent="0.25">
      <c r="A5" s="5"/>
      <c r="B5" s="7" t="s">
        <v>33</v>
      </c>
      <c r="C5" s="654" t="str">
        <f>Guidance!C5</f>
        <v>Jiangyin Hongyu Steel Products Co., Ltd.</v>
      </c>
      <c r="D5" s="647"/>
      <c r="E5" s="353"/>
      <c r="F5" s="353"/>
      <c r="G5" s="353"/>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x14ac:dyDescent="0.25">
      <c r="A6" s="5"/>
      <c r="B6" s="5"/>
      <c r="C6" s="5"/>
      <c r="D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15" customHeight="1" thickBot="1" x14ac:dyDescent="0.3">
      <c r="A7" s="5"/>
      <c r="B7" s="649" t="s">
        <v>108</v>
      </c>
      <c r="C7" s="650"/>
      <c r="D7" s="650"/>
      <c r="E7" s="650"/>
      <c r="F7" s="650"/>
      <c r="G7" s="651"/>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42" thickBot="1" x14ac:dyDescent="0.3">
      <c r="A8" s="5"/>
      <c r="B8" s="33" t="s">
        <v>109</v>
      </c>
      <c r="C8" s="34" t="s">
        <v>110</v>
      </c>
      <c r="D8" s="34" t="s">
        <v>111</v>
      </c>
      <c r="E8" s="34" t="s">
        <v>112</v>
      </c>
      <c r="F8" s="34" t="s">
        <v>113</v>
      </c>
      <c r="G8" s="35" t="s">
        <v>114</v>
      </c>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ht="43.8" thickBot="1" x14ac:dyDescent="0.3">
      <c r="A9" s="5"/>
      <c r="B9" s="528" t="s">
        <v>418</v>
      </c>
      <c r="C9" s="526" t="s">
        <v>369</v>
      </c>
      <c r="D9" s="526" t="s">
        <v>420</v>
      </c>
      <c r="E9" s="526" t="s">
        <v>370</v>
      </c>
      <c r="F9" s="526" t="s">
        <v>335</v>
      </c>
      <c r="G9" s="527" t="s">
        <v>371</v>
      </c>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x14ac:dyDescent="0.25">
      <c r="A10" s="5"/>
      <c r="B10" s="5"/>
      <c r="C10" s="648"/>
      <c r="D10" s="648"/>
      <c r="E10" s="648"/>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sheetData>
  <mergeCells count="5">
    <mergeCell ref="C10:E10"/>
    <mergeCell ref="B7:G7"/>
    <mergeCell ref="C4:D4"/>
    <mergeCell ref="C5:D5"/>
    <mergeCell ref="B3:D3"/>
  </mergeCells>
  <phoneticPr fontId="26" type="noConversion"/>
  <hyperlinks>
    <hyperlink ref="B1" location="Contents!A1" display="Back to Contents" xr:uid="{00000000-0004-0000-07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Z104"/>
  <sheetViews>
    <sheetView zoomScale="90" zoomScaleNormal="90" workbookViewId="0">
      <selection activeCell="B1" sqref="B1"/>
    </sheetView>
  </sheetViews>
  <sheetFormatPr defaultColWidth="8.77734375" defaultRowHeight="13.8" x14ac:dyDescent="0.25"/>
  <cols>
    <col min="1" max="1" width="8.77734375" style="1" customWidth="1"/>
    <col min="2" max="2" width="30.109375" style="1" customWidth="1"/>
    <col min="3" max="5" width="20.77734375" style="1" customWidth="1"/>
    <col min="6" max="6" width="15.77734375" style="1" customWidth="1"/>
    <col min="7" max="7" width="34.6640625" style="1" customWidth="1"/>
    <col min="8" max="16384" width="8.77734375" style="1"/>
  </cols>
  <sheetData>
    <row r="1" spans="1:26" s="5" customFormat="1" x14ac:dyDescent="0.25">
      <c r="B1" s="96" t="s">
        <v>57</v>
      </c>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 thickBot="1" x14ac:dyDescent="0.3">
      <c r="A3" s="5"/>
      <c r="B3" s="661" t="s">
        <v>338</v>
      </c>
      <c r="C3" s="662"/>
      <c r="D3" s="663"/>
      <c r="E3" s="5"/>
      <c r="F3" s="5"/>
      <c r="G3" s="29"/>
      <c r="H3" s="29"/>
      <c r="I3" s="29"/>
      <c r="J3" s="29"/>
      <c r="K3" s="29"/>
      <c r="L3" s="29"/>
      <c r="M3" s="29"/>
      <c r="N3" s="5"/>
      <c r="O3" s="5"/>
      <c r="P3" s="5"/>
      <c r="Q3" s="5"/>
      <c r="R3" s="5"/>
      <c r="S3" s="5"/>
      <c r="T3" s="5"/>
      <c r="U3" s="5"/>
      <c r="V3" s="5"/>
      <c r="W3" s="5"/>
      <c r="X3" s="5"/>
      <c r="Y3" s="5"/>
      <c r="Z3" s="5"/>
    </row>
    <row r="4" spans="1:26" ht="14.4" x14ac:dyDescent="0.25">
      <c r="A4" s="130"/>
      <c r="B4" s="495" t="s">
        <v>31</v>
      </c>
      <c r="C4" s="664" t="s">
        <v>32</v>
      </c>
      <c r="D4" s="665"/>
      <c r="E4" s="5"/>
      <c r="F4" s="5"/>
      <c r="G4" s="29"/>
      <c r="H4" s="29"/>
      <c r="I4" s="29"/>
      <c r="J4" s="29"/>
      <c r="K4" s="29"/>
      <c r="L4" s="29"/>
      <c r="M4" s="29"/>
      <c r="N4" s="5"/>
      <c r="O4" s="5"/>
      <c r="P4" s="5"/>
      <c r="Q4" s="5"/>
      <c r="R4" s="5"/>
      <c r="S4" s="5"/>
      <c r="T4" s="5"/>
      <c r="U4" s="5"/>
      <c r="V4" s="5"/>
      <c r="W4" s="5"/>
      <c r="X4" s="5"/>
      <c r="Y4" s="5"/>
      <c r="Z4" s="5"/>
    </row>
    <row r="5" spans="1:26" ht="15" thickBot="1" x14ac:dyDescent="0.3">
      <c r="A5" s="5"/>
      <c r="B5" s="496" t="s">
        <v>33</v>
      </c>
      <c r="C5" s="666" t="str">
        <f>Guidance!C5</f>
        <v>Jiangyin Hongyu Steel Products Co., Ltd.</v>
      </c>
      <c r="D5" s="667"/>
      <c r="E5" s="5"/>
      <c r="F5" s="5"/>
      <c r="G5" s="5"/>
      <c r="H5" s="5"/>
      <c r="I5" s="5"/>
      <c r="J5" s="5"/>
      <c r="K5" s="5"/>
      <c r="L5" s="5"/>
      <c r="M5" s="5"/>
      <c r="N5" s="5"/>
      <c r="O5" s="5"/>
      <c r="P5" s="5"/>
      <c r="Q5" s="5"/>
      <c r="R5" s="5"/>
      <c r="S5" s="5"/>
      <c r="T5" s="5"/>
      <c r="U5" s="5"/>
      <c r="V5" s="5"/>
      <c r="W5" s="5"/>
      <c r="X5" s="5"/>
      <c r="Y5" s="5"/>
      <c r="Z5" s="5"/>
    </row>
    <row r="6" spans="1:26" ht="14.4" thickBot="1" x14ac:dyDescent="0.3">
      <c r="A6" s="5"/>
      <c r="B6" s="5"/>
      <c r="C6" s="5"/>
      <c r="D6" s="5"/>
      <c r="E6" s="5"/>
      <c r="F6" s="5"/>
      <c r="G6" s="5"/>
      <c r="H6" s="5"/>
      <c r="I6" s="5"/>
      <c r="J6" s="5"/>
      <c r="K6" s="5"/>
      <c r="L6" s="5"/>
      <c r="M6" s="5"/>
      <c r="N6" s="5"/>
      <c r="O6" s="5"/>
      <c r="P6" s="5"/>
      <c r="Q6" s="5"/>
      <c r="R6" s="5"/>
      <c r="S6" s="5"/>
      <c r="T6" s="5"/>
      <c r="U6" s="5"/>
      <c r="V6" s="5"/>
      <c r="W6" s="5"/>
      <c r="X6" s="5"/>
      <c r="Y6" s="5"/>
      <c r="Z6" s="5"/>
    </row>
    <row r="7" spans="1:26" ht="14.4" thickBot="1" x14ac:dyDescent="0.3">
      <c r="A7" s="136"/>
      <c r="B7" s="137" t="s">
        <v>105</v>
      </c>
      <c r="C7" s="100" t="s">
        <v>115</v>
      </c>
      <c r="D7" s="138" t="s">
        <v>385</v>
      </c>
      <c r="E7" s="138" t="s">
        <v>117</v>
      </c>
      <c r="F7" s="211"/>
      <c r="G7" s="5"/>
      <c r="H7" s="5"/>
      <c r="I7" s="5"/>
      <c r="J7" s="5"/>
      <c r="K7" s="5"/>
      <c r="L7" s="5"/>
      <c r="M7" s="5"/>
      <c r="N7" s="5"/>
      <c r="O7" s="5"/>
      <c r="P7" s="5"/>
      <c r="Q7" s="5"/>
      <c r="R7" s="5"/>
      <c r="S7" s="5"/>
      <c r="T7" s="5"/>
      <c r="U7" s="5"/>
      <c r="V7" s="5"/>
      <c r="W7" s="5"/>
      <c r="X7" s="5"/>
      <c r="Y7" s="5"/>
      <c r="Z7" s="5"/>
    </row>
    <row r="8" spans="1:26" x14ac:dyDescent="0.25">
      <c r="A8" s="136"/>
      <c r="B8" s="139" t="s">
        <v>118</v>
      </c>
      <c r="C8" s="201">
        <v>100</v>
      </c>
      <c r="D8" s="658" t="s">
        <v>344</v>
      </c>
      <c r="E8" s="443" t="s">
        <v>386</v>
      </c>
      <c r="F8" s="328"/>
      <c r="G8" s="5"/>
      <c r="H8" s="5"/>
      <c r="I8" s="5"/>
      <c r="J8" s="5"/>
      <c r="K8" s="5"/>
      <c r="L8" s="5"/>
      <c r="M8" s="5"/>
      <c r="N8" s="5"/>
      <c r="O8" s="5"/>
      <c r="P8" s="5"/>
      <c r="Q8" s="5"/>
      <c r="R8" s="5"/>
      <c r="S8" s="5"/>
      <c r="T8" s="5"/>
      <c r="U8" s="5"/>
      <c r="V8" s="5"/>
      <c r="W8" s="5"/>
      <c r="X8" s="5"/>
      <c r="Y8" s="5"/>
      <c r="Z8" s="5"/>
    </row>
    <row r="9" spans="1:26" x14ac:dyDescent="0.25">
      <c r="A9" s="136"/>
      <c r="B9" s="139" t="s">
        <v>119</v>
      </c>
      <c r="C9" s="202">
        <v>0</v>
      </c>
      <c r="D9" s="659"/>
      <c r="E9" s="97"/>
      <c r="F9" s="328"/>
      <c r="G9" s="5"/>
      <c r="H9" s="5"/>
      <c r="I9" s="5"/>
      <c r="J9" s="5"/>
      <c r="K9" s="5"/>
      <c r="L9" s="5"/>
      <c r="M9" s="5"/>
      <c r="N9" s="5"/>
      <c r="O9" s="5"/>
      <c r="P9" s="5"/>
      <c r="Q9" s="5"/>
      <c r="R9" s="5"/>
      <c r="S9" s="5"/>
      <c r="T9" s="5"/>
      <c r="U9" s="5"/>
      <c r="V9" s="5"/>
      <c r="W9" s="5"/>
      <c r="X9" s="5"/>
      <c r="Y9" s="5"/>
      <c r="Z9" s="5"/>
    </row>
    <row r="10" spans="1:26" x14ac:dyDescent="0.25">
      <c r="A10" s="136"/>
      <c r="B10" s="139" t="s">
        <v>120</v>
      </c>
      <c r="C10" s="202">
        <v>100</v>
      </c>
      <c r="D10" s="659"/>
      <c r="E10" s="97" t="s">
        <v>387</v>
      </c>
      <c r="F10" s="328"/>
      <c r="G10" s="5"/>
      <c r="H10" s="5"/>
      <c r="I10" s="5"/>
      <c r="J10" s="5"/>
      <c r="K10" s="5"/>
      <c r="L10" s="5"/>
      <c r="M10" s="5"/>
      <c r="N10" s="5"/>
      <c r="O10" s="5"/>
      <c r="P10" s="5"/>
      <c r="Q10" s="5"/>
      <c r="R10" s="5"/>
      <c r="S10" s="5"/>
      <c r="T10" s="5"/>
      <c r="U10" s="5"/>
      <c r="V10" s="5"/>
      <c r="W10" s="5"/>
      <c r="X10" s="5"/>
      <c r="Y10" s="5"/>
      <c r="Z10" s="5"/>
    </row>
    <row r="11" spans="1:26" ht="27.6" x14ac:dyDescent="0.25">
      <c r="A11" s="136"/>
      <c r="B11" s="139" t="s">
        <v>121</v>
      </c>
      <c r="C11" s="201">
        <v>0</v>
      </c>
      <c r="D11" s="660"/>
      <c r="E11" s="97"/>
      <c r="F11" s="328"/>
      <c r="G11" s="5"/>
      <c r="H11" s="5"/>
      <c r="I11" s="5"/>
      <c r="J11" s="5"/>
      <c r="K11" s="5"/>
      <c r="L11" s="5"/>
      <c r="M11" s="5"/>
      <c r="N11" s="5"/>
      <c r="O11" s="5"/>
      <c r="P11" s="5"/>
      <c r="Q11" s="5"/>
      <c r="R11" s="5"/>
      <c r="S11" s="5"/>
      <c r="T11" s="5"/>
      <c r="U11" s="5"/>
      <c r="V11" s="5"/>
      <c r="W11" s="5"/>
      <c r="X11" s="5"/>
      <c r="Y11" s="5"/>
      <c r="Z11" s="5"/>
    </row>
    <row r="12" spans="1:26" x14ac:dyDescent="0.25">
      <c r="A12" s="136"/>
      <c r="B12" s="139" t="s">
        <v>122</v>
      </c>
      <c r="C12" s="201">
        <v>100</v>
      </c>
      <c r="D12" s="206"/>
      <c r="E12" s="97" t="s">
        <v>387</v>
      </c>
      <c r="F12" s="328"/>
      <c r="G12" s="5"/>
      <c r="H12" s="5"/>
      <c r="I12" s="5"/>
      <c r="J12" s="5"/>
      <c r="K12" s="5"/>
      <c r="L12" s="5"/>
      <c r="M12" s="5"/>
      <c r="N12" s="5"/>
      <c r="O12" s="5"/>
      <c r="P12" s="5"/>
      <c r="Q12" s="5"/>
      <c r="R12" s="5"/>
      <c r="S12" s="5"/>
      <c r="T12" s="5"/>
      <c r="U12" s="5"/>
      <c r="V12" s="5"/>
      <c r="W12" s="5"/>
      <c r="X12" s="5"/>
      <c r="Y12" s="5"/>
      <c r="Z12" s="5"/>
    </row>
    <row r="13" spans="1:26" ht="27.6" x14ac:dyDescent="0.25">
      <c r="A13" s="136"/>
      <c r="B13" s="414" t="s">
        <v>378</v>
      </c>
      <c r="C13" s="203">
        <v>0.29267406743978697</v>
      </c>
      <c r="D13" s="207"/>
      <c r="E13" s="97" t="s">
        <v>388</v>
      </c>
      <c r="F13" s="328"/>
      <c r="G13" s="5"/>
      <c r="H13" s="5"/>
      <c r="I13" s="5"/>
      <c r="J13" s="5"/>
      <c r="K13" s="5"/>
      <c r="L13" s="5"/>
      <c r="M13" s="5"/>
      <c r="N13" s="5"/>
      <c r="O13" s="5"/>
      <c r="P13" s="5"/>
      <c r="Q13" s="5"/>
      <c r="R13" s="5"/>
      <c r="S13" s="5"/>
      <c r="T13" s="5"/>
      <c r="U13" s="5"/>
      <c r="V13" s="5"/>
      <c r="W13" s="5"/>
      <c r="X13" s="5"/>
      <c r="Y13" s="5"/>
      <c r="Z13" s="5"/>
    </row>
    <row r="14" spans="1:26" x14ac:dyDescent="0.25">
      <c r="A14" s="136"/>
      <c r="B14" s="139" t="s">
        <v>123</v>
      </c>
      <c r="C14" s="202">
        <v>99.707325932560224</v>
      </c>
      <c r="D14" s="202">
        <v>100</v>
      </c>
      <c r="E14" s="97" t="s">
        <v>386</v>
      </c>
      <c r="F14" s="328"/>
      <c r="G14" s="5"/>
      <c r="H14" s="5"/>
      <c r="I14" s="5"/>
      <c r="J14" s="5"/>
      <c r="K14" s="5"/>
      <c r="L14" s="5"/>
      <c r="M14" s="5"/>
      <c r="N14" s="5"/>
      <c r="O14" s="5"/>
      <c r="P14" s="5"/>
      <c r="Q14" s="5"/>
      <c r="R14" s="5"/>
      <c r="S14" s="5"/>
      <c r="T14" s="5"/>
      <c r="U14" s="5"/>
      <c r="V14" s="5"/>
      <c r="W14" s="5"/>
      <c r="X14" s="5"/>
      <c r="Y14" s="5"/>
      <c r="Z14" s="5"/>
    </row>
    <row r="15" spans="1:26" x14ac:dyDescent="0.25">
      <c r="A15" s="136"/>
      <c r="B15" s="139" t="s">
        <v>124</v>
      </c>
      <c r="C15" s="201">
        <v>99.707325932560224</v>
      </c>
      <c r="D15" s="208">
        <v>100</v>
      </c>
      <c r="E15" s="97" t="s">
        <v>386</v>
      </c>
      <c r="F15" s="328"/>
      <c r="G15" s="5"/>
      <c r="H15" s="5"/>
      <c r="I15" s="5"/>
      <c r="J15" s="5"/>
      <c r="K15" s="5"/>
      <c r="L15" s="5"/>
      <c r="M15" s="5"/>
      <c r="N15" s="5"/>
      <c r="O15" s="5"/>
      <c r="P15" s="5"/>
      <c r="Q15" s="5"/>
      <c r="R15" s="5"/>
      <c r="S15" s="5"/>
      <c r="T15" s="5"/>
      <c r="U15" s="5"/>
      <c r="V15" s="5"/>
      <c r="W15" s="5"/>
      <c r="X15" s="5"/>
      <c r="Y15" s="5"/>
      <c r="Z15" s="5"/>
    </row>
    <row r="16" spans="1:26" x14ac:dyDescent="0.25">
      <c r="A16" s="136"/>
      <c r="B16" s="143" t="s">
        <v>125</v>
      </c>
      <c r="C16" s="204">
        <v>99.707325932560224</v>
      </c>
      <c r="D16" s="204">
        <v>100</v>
      </c>
      <c r="E16" s="165" t="s">
        <v>386</v>
      </c>
      <c r="F16" s="328"/>
      <c r="G16" s="5"/>
      <c r="H16" s="5"/>
      <c r="I16" s="5"/>
      <c r="J16" s="5"/>
      <c r="K16" s="5"/>
      <c r="L16" s="5"/>
      <c r="M16" s="5"/>
      <c r="N16" s="5"/>
      <c r="O16" s="5"/>
      <c r="P16" s="5"/>
      <c r="Q16" s="5"/>
      <c r="R16" s="5"/>
      <c r="S16" s="5"/>
      <c r="T16" s="5"/>
      <c r="U16" s="5"/>
      <c r="V16" s="5"/>
      <c r="W16" s="5"/>
      <c r="X16" s="5"/>
      <c r="Y16" s="5"/>
      <c r="Z16" s="5"/>
    </row>
    <row r="17" spans="1:26" x14ac:dyDescent="0.25">
      <c r="A17" s="136"/>
      <c r="B17" s="139" t="s">
        <v>127</v>
      </c>
      <c r="C17" s="203">
        <v>0</v>
      </c>
      <c r="D17" s="209">
        <v>0</v>
      </c>
      <c r="E17" s="97"/>
      <c r="F17" s="328"/>
      <c r="G17" s="5"/>
      <c r="H17" s="5"/>
      <c r="I17" s="5"/>
      <c r="J17" s="5"/>
      <c r="K17" s="5"/>
      <c r="L17" s="5"/>
      <c r="M17" s="5"/>
      <c r="N17" s="5"/>
      <c r="O17" s="5"/>
      <c r="P17" s="5"/>
      <c r="Q17" s="5"/>
      <c r="R17" s="5"/>
      <c r="S17" s="5"/>
      <c r="T17" s="5"/>
      <c r="U17" s="5"/>
      <c r="V17" s="5"/>
      <c r="W17" s="5"/>
      <c r="X17" s="5"/>
      <c r="Y17" s="5"/>
      <c r="Z17" s="5"/>
    </row>
    <row r="18" spans="1:26" x14ac:dyDescent="0.25">
      <c r="A18" s="136"/>
      <c r="B18" s="139" t="s">
        <v>126</v>
      </c>
      <c r="C18" s="203">
        <v>99.707325932560224</v>
      </c>
      <c r="D18" s="209">
        <v>100</v>
      </c>
      <c r="E18" s="97" t="s">
        <v>386</v>
      </c>
      <c r="F18" s="328"/>
      <c r="G18" s="5"/>
      <c r="H18" s="5"/>
      <c r="I18" s="5"/>
      <c r="J18" s="5"/>
      <c r="K18" s="5"/>
      <c r="L18" s="5"/>
      <c r="M18" s="5"/>
      <c r="N18" s="5"/>
      <c r="O18" s="5"/>
      <c r="P18" s="5"/>
      <c r="Q18" s="5"/>
      <c r="R18" s="5"/>
      <c r="S18" s="5"/>
      <c r="T18" s="5"/>
      <c r="U18" s="5"/>
      <c r="V18" s="5"/>
      <c r="W18" s="5"/>
      <c r="X18" s="5"/>
      <c r="Y18" s="5"/>
      <c r="Z18" s="5"/>
    </row>
    <row r="19" spans="1:26" ht="14.4" thickBot="1" x14ac:dyDescent="0.3">
      <c r="A19" s="136"/>
      <c r="B19" s="142" t="s">
        <v>128</v>
      </c>
      <c r="C19" s="205">
        <v>0</v>
      </c>
      <c r="D19" s="210">
        <v>0</v>
      </c>
      <c r="E19" s="164"/>
      <c r="F19" s="328"/>
      <c r="G19" s="5"/>
      <c r="H19" s="5"/>
      <c r="I19" s="5"/>
      <c r="J19" s="5"/>
      <c r="K19" s="5"/>
      <c r="L19" s="5"/>
      <c r="M19" s="5"/>
      <c r="N19" s="5"/>
      <c r="O19" s="5"/>
      <c r="P19" s="5"/>
      <c r="Q19" s="5"/>
      <c r="R19" s="5"/>
      <c r="S19" s="5"/>
      <c r="T19" s="5"/>
      <c r="U19" s="5"/>
      <c r="V19" s="5"/>
      <c r="W19" s="5"/>
      <c r="X19" s="5"/>
      <c r="Y19" s="5"/>
      <c r="Z19" s="5"/>
    </row>
    <row r="20" spans="1:26" x14ac:dyDescent="0.25">
      <c r="A20" s="136"/>
      <c r="B20" s="143" t="s">
        <v>129</v>
      </c>
      <c r="C20" s="204">
        <v>99.707325932560224</v>
      </c>
      <c r="D20" s="204">
        <v>100</v>
      </c>
      <c r="E20" s="165" t="s">
        <v>386</v>
      </c>
      <c r="F20" s="328"/>
      <c r="G20" s="5"/>
      <c r="H20" s="5"/>
      <c r="I20" s="5"/>
      <c r="J20" s="5"/>
      <c r="K20" s="5"/>
      <c r="L20" s="5"/>
      <c r="M20" s="5"/>
      <c r="N20" s="5"/>
      <c r="O20" s="5"/>
      <c r="P20" s="5"/>
      <c r="Q20" s="5"/>
      <c r="R20" s="5"/>
      <c r="S20" s="5"/>
      <c r="T20" s="5"/>
      <c r="U20" s="5"/>
      <c r="V20" s="5"/>
      <c r="W20" s="5"/>
      <c r="X20" s="5"/>
      <c r="Y20" s="5"/>
      <c r="Z20" s="5"/>
    </row>
    <row r="21" spans="1:26" ht="41.4" x14ac:dyDescent="0.25">
      <c r="A21" s="136"/>
      <c r="B21" s="139" t="s">
        <v>337</v>
      </c>
      <c r="C21" s="203">
        <v>0</v>
      </c>
      <c r="D21" s="209">
        <v>0</v>
      </c>
      <c r="E21" s="97"/>
      <c r="F21" s="328"/>
      <c r="G21" s="5"/>
      <c r="H21" s="5"/>
      <c r="I21" s="5"/>
      <c r="J21" s="5"/>
      <c r="K21" s="5"/>
      <c r="L21" s="5"/>
      <c r="M21" s="5"/>
      <c r="N21" s="5"/>
      <c r="O21" s="5"/>
      <c r="P21" s="5"/>
      <c r="Q21" s="5"/>
      <c r="R21" s="5"/>
      <c r="S21" s="5"/>
      <c r="T21" s="5"/>
      <c r="U21" s="5"/>
      <c r="V21" s="5"/>
      <c r="W21" s="5"/>
      <c r="X21" s="5"/>
      <c r="Y21" s="5"/>
      <c r="Z21" s="5"/>
    </row>
    <row r="22" spans="1:26" ht="41.4" x14ac:dyDescent="0.25">
      <c r="A22" s="136"/>
      <c r="B22" s="139" t="s">
        <v>130</v>
      </c>
      <c r="C22" s="203">
        <v>99.707325932560224</v>
      </c>
      <c r="D22" s="209">
        <v>100</v>
      </c>
      <c r="E22" s="97" t="s">
        <v>386</v>
      </c>
      <c r="F22" s="328"/>
      <c r="G22" s="5"/>
      <c r="H22" s="5"/>
      <c r="I22" s="5"/>
      <c r="J22" s="5"/>
      <c r="K22" s="5"/>
      <c r="L22" s="5"/>
      <c r="M22" s="5"/>
      <c r="N22" s="5"/>
      <c r="O22" s="5"/>
      <c r="P22" s="5"/>
      <c r="Q22" s="5"/>
      <c r="R22" s="5"/>
      <c r="S22" s="5"/>
      <c r="T22" s="5"/>
      <c r="U22" s="5"/>
      <c r="V22" s="5"/>
      <c r="W22" s="5"/>
      <c r="X22" s="5"/>
      <c r="Y22" s="5"/>
      <c r="Z22" s="5"/>
    </row>
    <row r="23" spans="1:26" ht="42" thickBot="1" x14ac:dyDescent="0.3">
      <c r="A23" s="136"/>
      <c r="B23" s="142" t="s">
        <v>131</v>
      </c>
      <c r="C23" s="205">
        <v>0</v>
      </c>
      <c r="D23" s="210">
        <v>0</v>
      </c>
      <c r="E23" s="164"/>
      <c r="F23" s="328"/>
      <c r="G23" s="5"/>
      <c r="H23" s="5"/>
      <c r="I23" s="5"/>
      <c r="J23" s="5"/>
      <c r="K23" s="5"/>
      <c r="L23" s="5"/>
      <c r="M23" s="5"/>
      <c r="N23" s="5"/>
      <c r="O23" s="5"/>
      <c r="P23" s="5"/>
      <c r="Q23" s="5"/>
      <c r="R23" s="5"/>
      <c r="S23" s="5"/>
      <c r="T23" s="5"/>
      <c r="U23" s="5"/>
      <c r="V23" s="5"/>
      <c r="W23" s="5"/>
      <c r="X23" s="5"/>
      <c r="Y23" s="5"/>
      <c r="Z23" s="5"/>
    </row>
    <row r="24" spans="1:26" x14ac:dyDescent="0.25">
      <c r="A24" s="136"/>
      <c r="B24" s="143" t="s">
        <v>132</v>
      </c>
      <c r="C24" s="204">
        <v>0</v>
      </c>
      <c r="D24" s="204">
        <f>SUM(D25:D27)</f>
        <v>0</v>
      </c>
      <c r="E24" s="165"/>
      <c r="F24" s="328"/>
      <c r="G24" s="5"/>
      <c r="H24" s="5"/>
      <c r="I24" s="5"/>
      <c r="J24" s="5"/>
      <c r="K24" s="5"/>
      <c r="L24" s="5"/>
      <c r="M24" s="5"/>
      <c r="N24" s="5"/>
      <c r="O24" s="5"/>
      <c r="P24" s="5"/>
      <c r="Q24" s="5"/>
      <c r="R24" s="5"/>
      <c r="S24" s="5"/>
      <c r="T24" s="5"/>
      <c r="U24" s="5"/>
      <c r="V24" s="5"/>
      <c r="W24" s="5"/>
      <c r="X24" s="5"/>
      <c r="Y24" s="5"/>
      <c r="Z24" s="5"/>
    </row>
    <row r="25" spans="1:26" ht="41.4" x14ac:dyDescent="0.25">
      <c r="A25" s="136"/>
      <c r="B25" s="139" t="s">
        <v>133</v>
      </c>
      <c r="C25" s="203">
        <v>0</v>
      </c>
      <c r="D25" s="209">
        <f t="shared" ref="D25:D27" si="0">D17</f>
        <v>0</v>
      </c>
      <c r="E25" s="97"/>
      <c r="F25" s="328"/>
      <c r="G25" s="5"/>
      <c r="H25" s="5"/>
      <c r="I25" s="5"/>
      <c r="J25" s="5"/>
      <c r="K25" s="5"/>
      <c r="L25" s="5"/>
      <c r="M25" s="5"/>
      <c r="N25" s="5"/>
      <c r="O25" s="5"/>
      <c r="P25" s="5"/>
      <c r="Q25" s="5"/>
      <c r="R25" s="5"/>
      <c r="S25" s="5"/>
      <c r="T25" s="5"/>
      <c r="U25" s="5"/>
      <c r="V25" s="5"/>
      <c r="W25" s="5"/>
      <c r="X25" s="5"/>
      <c r="Y25" s="5"/>
      <c r="Z25" s="5"/>
    </row>
    <row r="26" spans="1:26" ht="41.4" x14ac:dyDescent="0.25">
      <c r="A26" s="136"/>
      <c r="B26" s="139" t="s">
        <v>134</v>
      </c>
      <c r="C26" s="203">
        <v>0</v>
      </c>
      <c r="D26" s="209">
        <v>0</v>
      </c>
      <c r="E26" s="97"/>
      <c r="F26" s="328"/>
      <c r="G26" s="5"/>
      <c r="H26" s="5"/>
      <c r="I26" s="5"/>
      <c r="J26" s="5"/>
      <c r="K26" s="5"/>
      <c r="L26" s="5"/>
      <c r="M26" s="5"/>
      <c r="N26" s="5"/>
      <c r="O26" s="5"/>
      <c r="P26" s="5"/>
      <c r="Q26" s="5"/>
      <c r="R26" s="5"/>
      <c r="S26" s="5"/>
      <c r="T26" s="5"/>
      <c r="U26" s="5"/>
      <c r="V26" s="5"/>
      <c r="W26" s="5"/>
      <c r="X26" s="5"/>
      <c r="Y26" s="5"/>
      <c r="Z26" s="5"/>
    </row>
    <row r="27" spans="1:26" ht="42" thickBot="1" x14ac:dyDescent="0.3">
      <c r="A27" s="136"/>
      <c r="B27" s="142" t="s">
        <v>135</v>
      </c>
      <c r="C27" s="205">
        <v>0</v>
      </c>
      <c r="D27" s="210">
        <f t="shared" si="0"/>
        <v>0</v>
      </c>
      <c r="E27" s="164"/>
      <c r="F27" s="328"/>
      <c r="G27" s="5"/>
      <c r="H27" s="5"/>
      <c r="I27" s="5"/>
      <c r="J27" s="5"/>
      <c r="K27" s="5"/>
      <c r="L27" s="5"/>
      <c r="M27" s="5"/>
      <c r="N27" s="5"/>
      <c r="O27" s="5"/>
      <c r="P27" s="5"/>
      <c r="Q27" s="5"/>
      <c r="R27" s="5"/>
      <c r="S27" s="5"/>
      <c r="T27" s="5"/>
      <c r="U27" s="5"/>
      <c r="V27" s="5"/>
      <c r="W27" s="5"/>
      <c r="X27" s="5"/>
      <c r="Y27" s="5"/>
      <c r="Z27" s="5"/>
    </row>
    <row r="28" spans="1:26" ht="14.4" thickBot="1" x14ac:dyDescent="0.3">
      <c r="A28" s="136"/>
      <c r="B28" s="166"/>
      <c r="C28" s="136"/>
      <c r="D28" s="136"/>
      <c r="E28" s="5"/>
      <c r="F28" s="5"/>
      <c r="G28" s="5"/>
      <c r="H28" s="5"/>
      <c r="I28" s="5"/>
      <c r="J28" s="5"/>
      <c r="K28" s="5"/>
      <c r="L28" s="5"/>
      <c r="M28" s="5"/>
      <c r="N28" s="5"/>
      <c r="O28" s="5"/>
      <c r="P28" s="5"/>
      <c r="Q28" s="5"/>
      <c r="R28" s="5"/>
      <c r="S28" s="5"/>
      <c r="T28" s="5"/>
      <c r="U28" s="5"/>
      <c r="V28" s="5"/>
      <c r="W28" s="5"/>
      <c r="X28" s="5"/>
      <c r="Y28" s="5"/>
      <c r="Z28" s="5"/>
    </row>
    <row r="29" spans="1:26" ht="14.4" thickBot="1" x14ac:dyDescent="0.3">
      <c r="A29" s="136"/>
      <c r="B29" s="655" t="s">
        <v>342</v>
      </c>
      <c r="C29" s="656"/>
      <c r="D29" s="657"/>
      <c r="E29" s="28"/>
      <c r="F29" s="28"/>
      <c r="G29" s="5"/>
      <c r="H29" s="5"/>
      <c r="I29" s="5"/>
      <c r="J29" s="5"/>
      <c r="K29" s="5"/>
      <c r="L29" s="5"/>
      <c r="M29" s="5"/>
      <c r="N29" s="5"/>
      <c r="O29" s="5"/>
      <c r="P29" s="5"/>
      <c r="Q29" s="5"/>
      <c r="R29" s="5"/>
      <c r="S29" s="5"/>
      <c r="T29" s="5"/>
      <c r="U29" s="5"/>
      <c r="V29" s="5"/>
      <c r="W29" s="5"/>
      <c r="X29" s="5"/>
      <c r="Y29" s="5"/>
      <c r="Z29" s="5"/>
    </row>
    <row r="30" spans="1:26" ht="14.4" thickBot="1" x14ac:dyDescent="0.3">
      <c r="A30" s="136"/>
      <c r="B30" s="5"/>
      <c r="C30" s="5"/>
      <c r="D30" s="5"/>
      <c r="E30" s="5"/>
      <c r="F30" s="5"/>
      <c r="G30" s="5"/>
      <c r="H30" s="5"/>
      <c r="I30" s="5"/>
      <c r="J30" s="5"/>
      <c r="K30" s="5"/>
      <c r="L30" s="5"/>
      <c r="M30" s="5"/>
      <c r="N30" s="5"/>
      <c r="O30" s="5"/>
      <c r="P30" s="5"/>
      <c r="Q30" s="5"/>
      <c r="R30" s="5"/>
      <c r="S30" s="5"/>
      <c r="T30" s="5"/>
      <c r="U30" s="5"/>
      <c r="V30" s="5"/>
      <c r="W30" s="5"/>
      <c r="X30" s="5"/>
      <c r="Y30" s="5"/>
      <c r="Z30" s="5"/>
    </row>
    <row r="31" spans="1:26" ht="14.4" thickBot="1" x14ac:dyDescent="0.3">
      <c r="A31" s="136"/>
      <c r="B31" s="5"/>
      <c r="C31" s="101" t="s">
        <v>115</v>
      </c>
      <c r="D31" s="101" t="s">
        <v>116</v>
      </c>
      <c r="E31" s="5"/>
      <c r="F31" s="5"/>
      <c r="G31" s="5"/>
      <c r="H31" s="5"/>
      <c r="I31" s="5"/>
      <c r="J31" s="5"/>
      <c r="K31" s="5"/>
      <c r="L31" s="5"/>
      <c r="M31" s="5"/>
      <c r="N31" s="5"/>
      <c r="O31" s="5"/>
      <c r="P31" s="5"/>
      <c r="Q31" s="5"/>
      <c r="R31" s="5"/>
      <c r="S31" s="5"/>
      <c r="T31" s="5"/>
      <c r="U31" s="5"/>
      <c r="V31" s="5"/>
      <c r="W31" s="5"/>
      <c r="X31" s="5"/>
      <c r="Y31" s="5"/>
      <c r="Z31" s="5"/>
    </row>
    <row r="32" spans="1:26" ht="14.4" thickBot="1" x14ac:dyDescent="0.3">
      <c r="A32" s="351"/>
      <c r="B32" s="434" t="s">
        <v>136</v>
      </c>
      <c r="C32" s="435"/>
      <c r="D32" s="436"/>
      <c r="E32" s="5"/>
      <c r="F32" s="5"/>
      <c r="G32" s="5"/>
      <c r="H32" s="5"/>
      <c r="I32" s="5"/>
      <c r="J32" s="5"/>
      <c r="K32" s="5"/>
      <c r="L32" s="5"/>
      <c r="M32" s="5"/>
      <c r="N32" s="5"/>
      <c r="O32" s="5"/>
      <c r="P32" s="5"/>
      <c r="Q32" s="5"/>
      <c r="R32" s="5"/>
      <c r="S32" s="5"/>
      <c r="T32" s="5"/>
      <c r="U32" s="5"/>
      <c r="V32" s="5"/>
      <c r="W32" s="5"/>
      <c r="X32" s="5"/>
      <c r="Y32" s="5"/>
      <c r="Z32" s="5"/>
    </row>
    <row r="33" spans="1:26" ht="27.6" x14ac:dyDescent="0.25">
      <c r="A33" s="130"/>
      <c r="B33" s="437" t="s">
        <v>137</v>
      </c>
      <c r="C33" s="438">
        <v>0</v>
      </c>
      <c r="D33" s="439">
        <v>0</v>
      </c>
      <c r="E33" s="5"/>
      <c r="F33" s="5"/>
      <c r="G33" s="5"/>
      <c r="H33" s="5"/>
      <c r="I33" s="5"/>
      <c r="J33" s="5"/>
      <c r="K33" s="5"/>
      <c r="L33" s="5"/>
      <c r="M33" s="5"/>
      <c r="N33" s="5"/>
      <c r="O33" s="5"/>
      <c r="P33" s="5"/>
      <c r="Q33" s="5"/>
      <c r="R33" s="5"/>
      <c r="S33" s="5"/>
      <c r="T33" s="5"/>
      <c r="U33" s="5"/>
      <c r="V33" s="5"/>
      <c r="W33" s="5"/>
      <c r="X33" s="5"/>
      <c r="Y33" s="5"/>
      <c r="Z33" s="5"/>
    </row>
    <row r="34" spans="1:26" ht="28.2" thickBot="1" x14ac:dyDescent="0.3">
      <c r="A34" s="130"/>
      <c r="B34" s="440" t="s">
        <v>138</v>
      </c>
      <c r="C34" s="441">
        <v>0</v>
      </c>
      <c r="D34" s="442">
        <v>0</v>
      </c>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30" t="s">
        <v>360</v>
      </c>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30" t="s">
        <v>382</v>
      </c>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sheetData>
  <mergeCells count="5">
    <mergeCell ref="B29:D29"/>
    <mergeCell ref="D8:D11"/>
    <mergeCell ref="B3:D3"/>
    <mergeCell ref="C4:D4"/>
    <mergeCell ref="C5:D5"/>
  </mergeCells>
  <phoneticPr fontId="26" type="noConversion"/>
  <hyperlinks>
    <hyperlink ref="B1" location="Contents!A1" display="Back to Contents" xr:uid="{00000000-0004-0000-08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DEBF7"/>
  </sheetPr>
  <dimension ref="A1:BY57"/>
  <sheetViews>
    <sheetView zoomScale="55" zoomScaleNormal="55" workbookViewId="0">
      <selection activeCell="A24" sqref="A24"/>
    </sheetView>
  </sheetViews>
  <sheetFormatPr defaultColWidth="8.88671875" defaultRowHeight="13.8" x14ac:dyDescent="0.25"/>
  <cols>
    <col min="1" max="1" width="8.77734375" style="195" customWidth="1"/>
    <col min="2" max="5" width="20.77734375" style="195" customWidth="1"/>
    <col min="6" max="6" width="34.33203125" style="195" customWidth="1"/>
    <col min="7" max="9" width="15.77734375" style="195" customWidth="1"/>
    <col min="10" max="10" width="26.109375" style="195" bestFit="1" customWidth="1"/>
    <col min="11" max="39" width="15.77734375" style="195" customWidth="1"/>
    <col min="40" max="16384" width="8.88671875" style="195"/>
  </cols>
  <sheetData>
    <row r="1" spans="1:77" s="193" customFormat="1" x14ac:dyDescent="0.25">
      <c r="B1" s="96" t="s">
        <v>57</v>
      </c>
      <c r="C1" s="96"/>
    </row>
    <row r="2" spans="1:77" ht="14.4" thickBot="1" x14ac:dyDescent="0.3">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row>
    <row r="3" spans="1:77" ht="18" thickBot="1" x14ac:dyDescent="0.3">
      <c r="A3" s="193"/>
      <c r="B3" s="621" t="s">
        <v>178</v>
      </c>
      <c r="C3" s="622"/>
      <c r="D3" s="62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row>
    <row r="4" spans="1:77" ht="14.4" x14ac:dyDescent="0.25">
      <c r="A4" s="193"/>
      <c r="B4" s="38" t="s">
        <v>31</v>
      </c>
      <c r="C4" s="668" t="s">
        <v>179</v>
      </c>
      <c r="D4" s="669"/>
      <c r="E4" s="193"/>
      <c r="F4" s="30" t="s">
        <v>140</v>
      </c>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row>
    <row r="5" spans="1:77" ht="15" thickBot="1" x14ac:dyDescent="0.3">
      <c r="A5" s="193"/>
      <c r="B5" s="36" t="s">
        <v>33</v>
      </c>
      <c r="C5" s="654" t="str">
        <f>Guidance!C5</f>
        <v>Jiangyin Hongyu Steel Products Co., Ltd.</v>
      </c>
      <c r="D5" s="647"/>
      <c r="E5" s="193"/>
      <c r="F5" s="30" t="s">
        <v>141</v>
      </c>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row>
    <row r="6" spans="1:77" ht="14.4" thickBot="1" x14ac:dyDescent="0.3">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row>
    <row r="7" spans="1:77" ht="14.4" thickBot="1" x14ac:dyDescent="0.3">
      <c r="A7" s="193"/>
      <c r="B7" s="640" t="s">
        <v>142</v>
      </c>
      <c r="C7" s="641"/>
      <c r="D7" s="641"/>
      <c r="E7" s="642"/>
      <c r="F7" s="640" t="s">
        <v>143</v>
      </c>
      <c r="G7" s="641"/>
      <c r="H7" s="641"/>
      <c r="I7" s="670"/>
      <c r="J7" s="649" t="s">
        <v>144</v>
      </c>
      <c r="K7" s="650"/>
      <c r="L7" s="650"/>
      <c r="M7" s="650"/>
      <c r="N7" s="650"/>
      <c r="O7" s="651"/>
      <c r="P7" s="671" t="s">
        <v>145</v>
      </c>
      <c r="Q7" s="641"/>
      <c r="R7" s="641"/>
      <c r="S7" s="641"/>
      <c r="T7" s="649" t="s">
        <v>146</v>
      </c>
      <c r="U7" s="650"/>
      <c r="V7" s="650"/>
      <c r="W7" s="650"/>
      <c r="X7" s="650"/>
      <c r="Y7" s="650"/>
      <c r="Z7" s="649" t="s">
        <v>147</v>
      </c>
      <c r="AA7" s="650"/>
      <c r="AB7" s="650"/>
      <c r="AC7" s="649" t="s">
        <v>148</v>
      </c>
      <c r="AD7" s="650"/>
      <c r="AE7" s="650"/>
      <c r="AF7" s="650"/>
      <c r="AG7" s="650"/>
      <c r="AH7" s="650"/>
      <c r="AI7" s="650"/>
      <c r="AJ7" s="650"/>
      <c r="AK7" s="650"/>
      <c r="AL7" s="650"/>
      <c r="AM7" s="651"/>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row>
    <row r="8" spans="1:77" ht="55.8" thickBot="1" x14ac:dyDescent="0.3">
      <c r="A8" s="193"/>
      <c r="B8" s="537" t="s">
        <v>96</v>
      </c>
      <c r="C8" s="538" t="s">
        <v>149</v>
      </c>
      <c r="D8" s="538" t="s">
        <v>150</v>
      </c>
      <c r="E8" s="538" t="s">
        <v>180</v>
      </c>
      <c r="F8" s="538" t="s">
        <v>151</v>
      </c>
      <c r="G8" s="538" t="s">
        <v>152</v>
      </c>
      <c r="H8" s="538" t="s">
        <v>153</v>
      </c>
      <c r="I8" s="538" t="s">
        <v>154</v>
      </c>
      <c r="J8" s="538" t="s">
        <v>181</v>
      </c>
      <c r="K8" s="538" t="s">
        <v>155</v>
      </c>
      <c r="L8" s="538" t="s">
        <v>156</v>
      </c>
      <c r="M8" s="538" t="s">
        <v>157</v>
      </c>
      <c r="N8" s="538" t="s">
        <v>158</v>
      </c>
      <c r="O8" s="538" t="s">
        <v>159</v>
      </c>
      <c r="P8" s="538" t="s">
        <v>160</v>
      </c>
      <c r="Q8" s="538" t="s">
        <v>161</v>
      </c>
      <c r="R8" s="538" t="s">
        <v>162</v>
      </c>
      <c r="S8" s="538" t="s">
        <v>182</v>
      </c>
      <c r="T8" s="538" t="s">
        <v>163</v>
      </c>
      <c r="U8" s="538" t="s">
        <v>164</v>
      </c>
      <c r="V8" s="538" t="s">
        <v>165</v>
      </c>
      <c r="W8" s="538" t="s">
        <v>166</v>
      </c>
      <c r="X8" s="538" t="s">
        <v>167</v>
      </c>
      <c r="Y8" s="538" t="s">
        <v>168</v>
      </c>
      <c r="Z8" s="538" t="s">
        <v>183</v>
      </c>
      <c r="AA8" s="539" t="s">
        <v>169</v>
      </c>
      <c r="AB8" s="539" t="s">
        <v>170</v>
      </c>
      <c r="AC8" s="538" t="s">
        <v>184</v>
      </c>
      <c r="AD8" s="538" t="s">
        <v>185</v>
      </c>
      <c r="AE8" s="538" t="s">
        <v>171</v>
      </c>
      <c r="AF8" s="538" t="s">
        <v>172</v>
      </c>
      <c r="AG8" s="538" t="s">
        <v>173</v>
      </c>
      <c r="AH8" s="538" t="s">
        <v>186</v>
      </c>
      <c r="AI8" s="538" t="s">
        <v>187</v>
      </c>
      <c r="AJ8" s="538" t="s">
        <v>174</v>
      </c>
      <c r="AK8" s="538" t="s">
        <v>175</v>
      </c>
      <c r="AL8" s="538" t="s">
        <v>176</v>
      </c>
      <c r="AM8" s="540" t="s">
        <v>177</v>
      </c>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row>
    <row r="9" spans="1:77" ht="72" x14ac:dyDescent="0.25">
      <c r="A9" s="193"/>
      <c r="B9" s="548" t="s">
        <v>418</v>
      </c>
      <c r="C9" s="525" t="s">
        <v>421</v>
      </c>
      <c r="D9" s="525" t="s">
        <v>422</v>
      </c>
      <c r="E9" s="525" t="s">
        <v>344</v>
      </c>
      <c r="F9" s="529" t="s">
        <v>423</v>
      </c>
      <c r="G9" s="530" t="s">
        <v>424</v>
      </c>
      <c r="H9" s="531" t="s">
        <v>425</v>
      </c>
      <c r="I9" s="531" t="s">
        <v>426</v>
      </c>
      <c r="J9" s="531" t="s">
        <v>419</v>
      </c>
      <c r="K9" s="531" t="s">
        <v>427</v>
      </c>
      <c r="L9" s="531" t="s">
        <v>438</v>
      </c>
      <c r="M9" s="525" t="s">
        <v>344</v>
      </c>
      <c r="N9" s="525" t="s">
        <v>344</v>
      </c>
      <c r="O9" s="531" t="s">
        <v>428</v>
      </c>
      <c r="P9" s="531" t="s">
        <v>429</v>
      </c>
      <c r="Q9" s="531" t="s">
        <v>430</v>
      </c>
      <c r="R9" s="525" t="s">
        <v>345</v>
      </c>
      <c r="S9" s="531" t="s">
        <v>430</v>
      </c>
      <c r="T9" s="531" t="s">
        <v>430</v>
      </c>
      <c r="U9" s="531" t="s">
        <v>431</v>
      </c>
      <c r="V9" s="532">
        <v>0</v>
      </c>
      <c r="W9" s="532">
        <v>0</v>
      </c>
      <c r="X9" s="532">
        <v>0</v>
      </c>
      <c r="Y9" s="533" t="s">
        <v>432</v>
      </c>
      <c r="Z9" s="534" t="s">
        <v>368</v>
      </c>
      <c r="AA9" s="532" t="s">
        <v>433</v>
      </c>
      <c r="AB9" s="533" t="s">
        <v>434</v>
      </c>
      <c r="AC9" s="532" t="s">
        <v>435</v>
      </c>
      <c r="AD9" s="532" t="s">
        <v>436</v>
      </c>
      <c r="AE9" s="535">
        <v>0</v>
      </c>
      <c r="AF9" s="535">
        <v>0</v>
      </c>
      <c r="AG9" s="535">
        <v>0</v>
      </c>
      <c r="AH9" s="535">
        <v>0</v>
      </c>
      <c r="AI9" s="535">
        <v>0</v>
      </c>
      <c r="AJ9" s="532" t="s">
        <v>437</v>
      </c>
      <c r="AK9" s="535">
        <v>0</v>
      </c>
      <c r="AL9" s="535">
        <v>0</v>
      </c>
      <c r="AM9" s="536">
        <v>0</v>
      </c>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row>
    <row r="10" spans="1:77" ht="72" x14ac:dyDescent="0.25">
      <c r="A10" s="193"/>
      <c r="B10" s="549" t="s">
        <v>418</v>
      </c>
      <c r="C10" s="524" t="s">
        <v>421</v>
      </c>
      <c r="D10" s="524" t="s">
        <v>422</v>
      </c>
      <c r="E10" s="524" t="s">
        <v>344</v>
      </c>
      <c r="F10" s="542" t="s">
        <v>423</v>
      </c>
      <c r="G10" s="543" t="s">
        <v>424</v>
      </c>
      <c r="H10" s="541" t="s">
        <v>425</v>
      </c>
      <c r="I10" s="541" t="s">
        <v>426</v>
      </c>
      <c r="J10" s="541" t="s">
        <v>419</v>
      </c>
      <c r="K10" s="541" t="s">
        <v>427</v>
      </c>
      <c r="L10" s="541" t="s">
        <v>438</v>
      </c>
      <c r="M10" s="524" t="s">
        <v>344</v>
      </c>
      <c r="N10" s="524" t="s">
        <v>344</v>
      </c>
      <c r="O10" s="541" t="s">
        <v>428</v>
      </c>
      <c r="P10" s="541" t="s">
        <v>429</v>
      </c>
      <c r="Q10" s="541" t="s">
        <v>430</v>
      </c>
      <c r="R10" s="524" t="s">
        <v>345</v>
      </c>
      <c r="S10" s="541" t="s">
        <v>430</v>
      </c>
      <c r="T10" s="541" t="s">
        <v>430</v>
      </c>
      <c r="U10" s="541" t="s">
        <v>431</v>
      </c>
      <c r="V10" s="544">
        <v>0</v>
      </c>
      <c r="W10" s="544">
        <v>0</v>
      </c>
      <c r="X10" s="544">
        <v>0</v>
      </c>
      <c r="Y10" s="545" t="s">
        <v>432</v>
      </c>
      <c r="Z10" s="546" t="s">
        <v>368</v>
      </c>
      <c r="AA10" s="544" t="s">
        <v>433</v>
      </c>
      <c r="AB10" s="545" t="s">
        <v>434</v>
      </c>
      <c r="AC10" s="544" t="s">
        <v>435</v>
      </c>
      <c r="AD10" s="544" t="s">
        <v>436</v>
      </c>
      <c r="AE10" s="547">
        <v>0</v>
      </c>
      <c r="AF10" s="547">
        <v>0</v>
      </c>
      <c r="AG10" s="547">
        <v>0</v>
      </c>
      <c r="AH10" s="547">
        <v>0</v>
      </c>
      <c r="AI10" s="547">
        <v>0</v>
      </c>
      <c r="AJ10" s="544" t="s">
        <v>437</v>
      </c>
      <c r="AK10" s="547">
        <v>0</v>
      </c>
      <c r="AL10" s="547">
        <v>0</v>
      </c>
      <c r="AM10" s="550">
        <v>0</v>
      </c>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row>
    <row r="11" spans="1:77" ht="72" x14ac:dyDescent="0.25">
      <c r="A11" s="193"/>
      <c r="B11" s="549" t="s">
        <v>418</v>
      </c>
      <c r="C11" s="524" t="s">
        <v>421</v>
      </c>
      <c r="D11" s="524" t="s">
        <v>422</v>
      </c>
      <c r="E11" s="524" t="s">
        <v>344</v>
      </c>
      <c r="F11" s="542" t="s">
        <v>423</v>
      </c>
      <c r="G11" s="543" t="s">
        <v>424</v>
      </c>
      <c r="H11" s="541" t="s">
        <v>425</v>
      </c>
      <c r="I11" s="541" t="s">
        <v>426</v>
      </c>
      <c r="J11" s="541" t="s">
        <v>419</v>
      </c>
      <c r="K11" s="541" t="s">
        <v>427</v>
      </c>
      <c r="L11" s="541" t="s">
        <v>438</v>
      </c>
      <c r="M11" s="524" t="s">
        <v>344</v>
      </c>
      <c r="N11" s="524" t="s">
        <v>344</v>
      </c>
      <c r="O11" s="541" t="s">
        <v>428</v>
      </c>
      <c r="P11" s="541" t="s">
        <v>429</v>
      </c>
      <c r="Q11" s="541" t="s">
        <v>430</v>
      </c>
      <c r="R11" s="524" t="s">
        <v>345</v>
      </c>
      <c r="S11" s="541" t="s">
        <v>430</v>
      </c>
      <c r="T11" s="541" t="s">
        <v>430</v>
      </c>
      <c r="U11" s="541" t="s">
        <v>431</v>
      </c>
      <c r="V11" s="544">
        <v>0</v>
      </c>
      <c r="W11" s="544">
        <v>0</v>
      </c>
      <c r="X11" s="544">
        <v>0</v>
      </c>
      <c r="Y11" s="545" t="s">
        <v>432</v>
      </c>
      <c r="Z11" s="546" t="s">
        <v>368</v>
      </c>
      <c r="AA11" s="544" t="s">
        <v>433</v>
      </c>
      <c r="AB11" s="545" t="s">
        <v>434</v>
      </c>
      <c r="AC11" s="544" t="s">
        <v>435</v>
      </c>
      <c r="AD11" s="544" t="s">
        <v>436</v>
      </c>
      <c r="AE11" s="547">
        <v>0</v>
      </c>
      <c r="AF11" s="547">
        <v>0</v>
      </c>
      <c r="AG11" s="547">
        <v>0</v>
      </c>
      <c r="AH11" s="547">
        <v>0</v>
      </c>
      <c r="AI11" s="547">
        <v>0</v>
      </c>
      <c r="AJ11" s="544" t="s">
        <v>437</v>
      </c>
      <c r="AK11" s="547">
        <v>0</v>
      </c>
      <c r="AL11" s="547">
        <v>0</v>
      </c>
      <c r="AM11" s="550">
        <v>0</v>
      </c>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row>
    <row r="12" spans="1:77" ht="72" x14ac:dyDescent="0.25">
      <c r="A12" s="193"/>
      <c r="B12" s="549" t="s">
        <v>418</v>
      </c>
      <c r="C12" s="524" t="s">
        <v>421</v>
      </c>
      <c r="D12" s="524" t="s">
        <v>422</v>
      </c>
      <c r="E12" s="524" t="s">
        <v>344</v>
      </c>
      <c r="F12" s="542" t="s">
        <v>423</v>
      </c>
      <c r="G12" s="543" t="s">
        <v>424</v>
      </c>
      <c r="H12" s="541" t="s">
        <v>425</v>
      </c>
      <c r="I12" s="541" t="s">
        <v>426</v>
      </c>
      <c r="J12" s="541" t="s">
        <v>419</v>
      </c>
      <c r="K12" s="541" t="s">
        <v>427</v>
      </c>
      <c r="L12" s="541" t="s">
        <v>438</v>
      </c>
      <c r="M12" s="524" t="s">
        <v>344</v>
      </c>
      <c r="N12" s="524" t="s">
        <v>344</v>
      </c>
      <c r="O12" s="541" t="s">
        <v>428</v>
      </c>
      <c r="P12" s="541" t="s">
        <v>429</v>
      </c>
      <c r="Q12" s="541" t="s">
        <v>430</v>
      </c>
      <c r="R12" s="524" t="s">
        <v>345</v>
      </c>
      <c r="S12" s="541" t="s">
        <v>430</v>
      </c>
      <c r="T12" s="541" t="s">
        <v>430</v>
      </c>
      <c r="U12" s="541" t="s">
        <v>431</v>
      </c>
      <c r="V12" s="544">
        <v>0</v>
      </c>
      <c r="W12" s="544">
        <v>0</v>
      </c>
      <c r="X12" s="544">
        <v>0</v>
      </c>
      <c r="Y12" s="545" t="s">
        <v>432</v>
      </c>
      <c r="Z12" s="546" t="s">
        <v>368</v>
      </c>
      <c r="AA12" s="544" t="s">
        <v>433</v>
      </c>
      <c r="AB12" s="545" t="s">
        <v>434</v>
      </c>
      <c r="AC12" s="544" t="s">
        <v>435</v>
      </c>
      <c r="AD12" s="544" t="s">
        <v>436</v>
      </c>
      <c r="AE12" s="547">
        <v>0</v>
      </c>
      <c r="AF12" s="547">
        <v>0</v>
      </c>
      <c r="AG12" s="547">
        <v>0</v>
      </c>
      <c r="AH12" s="547">
        <v>0</v>
      </c>
      <c r="AI12" s="547">
        <v>0</v>
      </c>
      <c r="AJ12" s="544" t="s">
        <v>437</v>
      </c>
      <c r="AK12" s="547">
        <v>0</v>
      </c>
      <c r="AL12" s="547">
        <v>0</v>
      </c>
      <c r="AM12" s="550">
        <v>0</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row>
    <row r="13" spans="1:77" ht="72" x14ac:dyDescent="0.25">
      <c r="A13" s="193"/>
      <c r="B13" s="549" t="s">
        <v>418</v>
      </c>
      <c r="C13" s="524" t="s">
        <v>421</v>
      </c>
      <c r="D13" s="524" t="s">
        <v>422</v>
      </c>
      <c r="E13" s="524" t="s">
        <v>344</v>
      </c>
      <c r="F13" s="542" t="s">
        <v>423</v>
      </c>
      <c r="G13" s="543" t="s">
        <v>424</v>
      </c>
      <c r="H13" s="541" t="s">
        <v>425</v>
      </c>
      <c r="I13" s="541" t="s">
        <v>426</v>
      </c>
      <c r="J13" s="541" t="s">
        <v>419</v>
      </c>
      <c r="K13" s="541" t="s">
        <v>427</v>
      </c>
      <c r="L13" s="541" t="s">
        <v>438</v>
      </c>
      <c r="M13" s="524" t="s">
        <v>344</v>
      </c>
      <c r="N13" s="524" t="s">
        <v>344</v>
      </c>
      <c r="O13" s="541" t="s">
        <v>428</v>
      </c>
      <c r="P13" s="541" t="s">
        <v>429</v>
      </c>
      <c r="Q13" s="541" t="s">
        <v>430</v>
      </c>
      <c r="R13" s="524" t="s">
        <v>345</v>
      </c>
      <c r="S13" s="541" t="s">
        <v>430</v>
      </c>
      <c r="T13" s="541" t="s">
        <v>430</v>
      </c>
      <c r="U13" s="541" t="s">
        <v>431</v>
      </c>
      <c r="V13" s="544">
        <v>0</v>
      </c>
      <c r="W13" s="544">
        <v>0</v>
      </c>
      <c r="X13" s="544">
        <v>0</v>
      </c>
      <c r="Y13" s="545" t="s">
        <v>432</v>
      </c>
      <c r="Z13" s="546" t="s">
        <v>368</v>
      </c>
      <c r="AA13" s="544" t="s">
        <v>433</v>
      </c>
      <c r="AB13" s="545" t="s">
        <v>434</v>
      </c>
      <c r="AC13" s="544" t="s">
        <v>435</v>
      </c>
      <c r="AD13" s="544" t="s">
        <v>436</v>
      </c>
      <c r="AE13" s="547">
        <v>0</v>
      </c>
      <c r="AF13" s="547">
        <v>0</v>
      </c>
      <c r="AG13" s="547">
        <v>0</v>
      </c>
      <c r="AH13" s="547">
        <v>0</v>
      </c>
      <c r="AI13" s="547">
        <v>0</v>
      </c>
      <c r="AJ13" s="544" t="s">
        <v>437</v>
      </c>
      <c r="AK13" s="547">
        <v>0</v>
      </c>
      <c r="AL13" s="547">
        <v>0</v>
      </c>
      <c r="AM13" s="550">
        <v>0</v>
      </c>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row>
    <row r="14" spans="1:77" ht="72" x14ac:dyDescent="0.25">
      <c r="A14" s="193"/>
      <c r="B14" s="549" t="s">
        <v>418</v>
      </c>
      <c r="C14" s="524" t="s">
        <v>421</v>
      </c>
      <c r="D14" s="524" t="s">
        <v>422</v>
      </c>
      <c r="E14" s="524" t="s">
        <v>344</v>
      </c>
      <c r="F14" s="542" t="s">
        <v>423</v>
      </c>
      <c r="G14" s="543" t="s">
        <v>424</v>
      </c>
      <c r="H14" s="541" t="s">
        <v>425</v>
      </c>
      <c r="I14" s="541" t="s">
        <v>426</v>
      </c>
      <c r="J14" s="541" t="s">
        <v>419</v>
      </c>
      <c r="K14" s="541" t="s">
        <v>427</v>
      </c>
      <c r="L14" s="541" t="s">
        <v>438</v>
      </c>
      <c r="M14" s="524" t="s">
        <v>344</v>
      </c>
      <c r="N14" s="524" t="s">
        <v>344</v>
      </c>
      <c r="O14" s="541" t="s">
        <v>428</v>
      </c>
      <c r="P14" s="541" t="s">
        <v>429</v>
      </c>
      <c r="Q14" s="541" t="s">
        <v>430</v>
      </c>
      <c r="R14" s="524" t="s">
        <v>345</v>
      </c>
      <c r="S14" s="541" t="s">
        <v>430</v>
      </c>
      <c r="T14" s="541" t="s">
        <v>430</v>
      </c>
      <c r="U14" s="541" t="s">
        <v>431</v>
      </c>
      <c r="V14" s="544">
        <v>0</v>
      </c>
      <c r="W14" s="544">
        <v>0</v>
      </c>
      <c r="X14" s="544">
        <v>0</v>
      </c>
      <c r="Y14" s="545" t="s">
        <v>432</v>
      </c>
      <c r="Z14" s="546" t="s">
        <v>368</v>
      </c>
      <c r="AA14" s="544" t="s">
        <v>433</v>
      </c>
      <c r="AB14" s="545" t="s">
        <v>434</v>
      </c>
      <c r="AC14" s="544" t="s">
        <v>435</v>
      </c>
      <c r="AD14" s="544" t="s">
        <v>436</v>
      </c>
      <c r="AE14" s="547">
        <v>0</v>
      </c>
      <c r="AF14" s="547">
        <v>0</v>
      </c>
      <c r="AG14" s="547">
        <v>0</v>
      </c>
      <c r="AH14" s="547">
        <v>0</v>
      </c>
      <c r="AI14" s="547">
        <v>0</v>
      </c>
      <c r="AJ14" s="544" t="s">
        <v>437</v>
      </c>
      <c r="AK14" s="547">
        <v>0</v>
      </c>
      <c r="AL14" s="547">
        <v>0</v>
      </c>
      <c r="AM14" s="550">
        <v>0</v>
      </c>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row>
    <row r="15" spans="1:77" ht="72" x14ac:dyDescent="0.25">
      <c r="A15" s="193"/>
      <c r="B15" s="549" t="s">
        <v>418</v>
      </c>
      <c r="C15" s="524" t="s">
        <v>421</v>
      </c>
      <c r="D15" s="524" t="s">
        <v>422</v>
      </c>
      <c r="E15" s="524" t="s">
        <v>344</v>
      </c>
      <c r="F15" s="542" t="s">
        <v>423</v>
      </c>
      <c r="G15" s="543" t="s">
        <v>424</v>
      </c>
      <c r="H15" s="541" t="s">
        <v>425</v>
      </c>
      <c r="I15" s="541" t="s">
        <v>426</v>
      </c>
      <c r="J15" s="541" t="s">
        <v>419</v>
      </c>
      <c r="K15" s="541" t="s">
        <v>427</v>
      </c>
      <c r="L15" s="541" t="s">
        <v>438</v>
      </c>
      <c r="M15" s="524" t="s">
        <v>344</v>
      </c>
      <c r="N15" s="524" t="s">
        <v>344</v>
      </c>
      <c r="O15" s="541" t="s">
        <v>428</v>
      </c>
      <c r="P15" s="541" t="s">
        <v>429</v>
      </c>
      <c r="Q15" s="541" t="s">
        <v>430</v>
      </c>
      <c r="R15" s="524" t="s">
        <v>345</v>
      </c>
      <c r="S15" s="541" t="s">
        <v>430</v>
      </c>
      <c r="T15" s="541" t="s">
        <v>430</v>
      </c>
      <c r="U15" s="541" t="s">
        <v>431</v>
      </c>
      <c r="V15" s="544">
        <v>0</v>
      </c>
      <c r="W15" s="544">
        <v>0</v>
      </c>
      <c r="X15" s="544">
        <v>0</v>
      </c>
      <c r="Y15" s="545" t="s">
        <v>432</v>
      </c>
      <c r="Z15" s="546" t="s">
        <v>368</v>
      </c>
      <c r="AA15" s="544" t="s">
        <v>433</v>
      </c>
      <c r="AB15" s="545" t="s">
        <v>434</v>
      </c>
      <c r="AC15" s="544" t="s">
        <v>435</v>
      </c>
      <c r="AD15" s="544" t="s">
        <v>436</v>
      </c>
      <c r="AE15" s="547">
        <v>0</v>
      </c>
      <c r="AF15" s="547">
        <v>0</v>
      </c>
      <c r="AG15" s="547">
        <v>0</v>
      </c>
      <c r="AH15" s="547">
        <v>0</v>
      </c>
      <c r="AI15" s="547">
        <v>0</v>
      </c>
      <c r="AJ15" s="544" t="s">
        <v>437</v>
      </c>
      <c r="AK15" s="547">
        <v>0</v>
      </c>
      <c r="AL15" s="547">
        <v>0</v>
      </c>
      <c r="AM15" s="550">
        <v>0</v>
      </c>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row>
    <row r="16" spans="1:77" ht="72" x14ac:dyDescent="0.25">
      <c r="A16" s="193"/>
      <c r="B16" s="549" t="s">
        <v>418</v>
      </c>
      <c r="C16" s="524" t="s">
        <v>421</v>
      </c>
      <c r="D16" s="524" t="s">
        <v>422</v>
      </c>
      <c r="E16" s="524" t="s">
        <v>344</v>
      </c>
      <c r="F16" s="542" t="s">
        <v>423</v>
      </c>
      <c r="G16" s="543" t="s">
        <v>424</v>
      </c>
      <c r="H16" s="541" t="s">
        <v>425</v>
      </c>
      <c r="I16" s="541" t="s">
        <v>426</v>
      </c>
      <c r="J16" s="541" t="s">
        <v>419</v>
      </c>
      <c r="K16" s="541" t="s">
        <v>427</v>
      </c>
      <c r="L16" s="541" t="s">
        <v>438</v>
      </c>
      <c r="M16" s="524" t="s">
        <v>344</v>
      </c>
      <c r="N16" s="524" t="s">
        <v>344</v>
      </c>
      <c r="O16" s="541" t="s">
        <v>428</v>
      </c>
      <c r="P16" s="541" t="s">
        <v>429</v>
      </c>
      <c r="Q16" s="541" t="s">
        <v>430</v>
      </c>
      <c r="R16" s="524" t="s">
        <v>345</v>
      </c>
      <c r="S16" s="541" t="s">
        <v>430</v>
      </c>
      <c r="T16" s="541" t="s">
        <v>430</v>
      </c>
      <c r="U16" s="541" t="s">
        <v>431</v>
      </c>
      <c r="V16" s="544">
        <v>0</v>
      </c>
      <c r="W16" s="544">
        <v>0</v>
      </c>
      <c r="X16" s="544">
        <v>0</v>
      </c>
      <c r="Y16" s="545" t="s">
        <v>432</v>
      </c>
      <c r="Z16" s="546" t="s">
        <v>368</v>
      </c>
      <c r="AA16" s="544" t="s">
        <v>433</v>
      </c>
      <c r="AB16" s="545" t="s">
        <v>434</v>
      </c>
      <c r="AC16" s="544" t="s">
        <v>435</v>
      </c>
      <c r="AD16" s="544" t="s">
        <v>436</v>
      </c>
      <c r="AE16" s="547">
        <v>0</v>
      </c>
      <c r="AF16" s="547">
        <v>0</v>
      </c>
      <c r="AG16" s="547">
        <v>0</v>
      </c>
      <c r="AH16" s="547">
        <v>0</v>
      </c>
      <c r="AI16" s="547">
        <v>0</v>
      </c>
      <c r="AJ16" s="544" t="s">
        <v>437</v>
      </c>
      <c r="AK16" s="547">
        <v>0</v>
      </c>
      <c r="AL16" s="547">
        <v>0</v>
      </c>
      <c r="AM16" s="550">
        <v>0</v>
      </c>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row>
    <row r="17" spans="1:77" ht="72" x14ac:dyDescent="0.25">
      <c r="A17" s="193"/>
      <c r="B17" s="549" t="s">
        <v>418</v>
      </c>
      <c r="C17" s="524" t="s">
        <v>421</v>
      </c>
      <c r="D17" s="524" t="s">
        <v>422</v>
      </c>
      <c r="E17" s="524" t="s">
        <v>344</v>
      </c>
      <c r="F17" s="542" t="s">
        <v>423</v>
      </c>
      <c r="G17" s="543" t="s">
        <v>424</v>
      </c>
      <c r="H17" s="541" t="s">
        <v>425</v>
      </c>
      <c r="I17" s="541" t="s">
        <v>426</v>
      </c>
      <c r="J17" s="541" t="s">
        <v>419</v>
      </c>
      <c r="K17" s="541" t="s">
        <v>427</v>
      </c>
      <c r="L17" s="541" t="s">
        <v>438</v>
      </c>
      <c r="M17" s="524" t="s">
        <v>344</v>
      </c>
      <c r="N17" s="524" t="s">
        <v>344</v>
      </c>
      <c r="O17" s="541" t="s">
        <v>428</v>
      </c>
      <c r="P17" s="541" t="s">
        <v>429</v>
      </c>
      <c r="Q17" s="541" t="s">
        <v>430</v>
      </c>
      <c r="R17" s="524" t="s">
        <v>345</v>
      </c>
      <c r="S17" s="541" t="s">
        <v>430</v>
      </c>
      <c r="T17" s="541" t="s">
        <v>430</v>
      </c>
      <c r="U17" s="541" t="s">
        <v>431</v>
      </c>
      <c r="V17" s="544">
        <v>0</v>
      </c>
      <c r="W17" s="544">
        <v>0</v>
      </c>
      <c r="X17" s="544">
        <v>0</v>
      </c>
      <c r="Y17" s="545" t="s">
        <v>432</v>
      </c>
      <c r="Z17" s="546" t="s">
        <v>368</v>
      </c>
      <c r="AA17" s="544" t="s">
        <v>433</v>
      </c>
      <c r="AB17" s="545" t="s">
        <v>434</v>
      </c>
      <c r="AC17" s="544" t="s">
        <v>435</v>
      </c>
      <c r="AD17" s="544" t="s">
        <v>436</v>
      </c>
      <c r="AE17" s="547">
        <v>0</v>
      </c>
      <c r="AF17" s="547">
        <v>0</v>
      </c>
      <c r="AG17" s="547">
        <v>0</v>
      </c>
      <c r="AH17" s="547">
        <v>0</v>
      </c>
      <c r="AI17" s="547">
        <v>0</v>
      </c>
      <c r="AJ17" s="544" t="s">
        <v>437</v>
      </c>
      <c r="AK17" s="547">
        <v>0</v>
      </c>
      <c r="AL17" s="547">
        <v>0</v>
      </c>
      <c r="AM17" s="550">
        <v>0</v>
      </c>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row>
    <row r="18" spans="1:77" ht="72" x14ac:dyDescent="0.25">
      <c r="A18" s="193"/>
      <c r="B18" s="549" t="s">
        <v>418</v>
      </c>
      <c r="C18" s="524" t="s">
        <v>421</v>
      </c>
      <c r="D18" s="524" t="s">
        <v>422</v>
      </c>
      <c r="E18" s="524" t="s">
        <v>344</v>
      </c>
      <c r="F18" s="542" t="s">
        <v>423</v>
      </c>
      <c r="G18" s="543" t="s">
        <v>424</v>
      </c>
      <c r="H18" s="541" t="s">
        <v>425</v>
      </c>
      <c r="I18" s="541" t="s">
        <v>426</v>
      </c>
      <c r="J18" s="541" t="s">
        <v>419</v>
      </c>
      <c r="K18" s="541" t="s">
        <v>427</v>
      </c>
      <c r="L18" s="541" t="s">
        <v>438</v>
      </c>
      <c r="M18" s="524" t="s">
        <v>344</v>
      </c>
      <c r="N18" s="524" t="s">
        <v>344</v>
      </c>
      <c r="O18" s="541" t="s">
        <v>428</v>
      </c>
      <c r="P18" s="541" t="s">
        <v>429</v>
      </c>
      <c r="Q18" s="541" t="s">
        <v>430</v>
      </c>
      <c r="R18" s="524" t="s">
        <v>345</v>
      </c>
      <c r="S18" s="541" t="s">
        <v>430</v>
      </c>
      <c r="T18" s="541" t="s">
        <v>430</v>
      </c>
      <c r="U18" s="541" t="s">
        <v>431</v>
      </c>
      <c r="V18" s="544">
        <v>0</v>
      </c>
      <c r="W18" s="544">
        <v>0</v>
      </c>
      <c r="X18" s="544">
        <v>0</v>
      </c>
      <c r="Y18" s="545" t="s">
        <v>432</v>
      </c>
      <c r="Z18" s="546" t="s">
        <v>368</v>
      </c>
      <c r="AA18" s="544" t="s">
        <v>433</v>
      </c>
      <c r="AB18" s="545" t="s">
        <v>434</v>
      </c>
      <c r="AC18" s="544" t="s">
        <v>435</v>
      </c>
      <c r="AD18" s="544" t="s">
        <v>436</v>
      </c>
      <c r="AE18" s="547">
        <v>0</v>
      </c>
      <c r="AF18" s="547">
        <v>0</v>
      </c>
      <c r="AG18" s="547">
        <v>0</v>
      </c>
      <c r="AH18" s="547">
        <v>0</v>
      </c>
      <c r="AI18" s="547">
        <v>0</v>
      </c>
      <c r="AJ18" s="544" t="s">
        <v>437</v>
      </c>
      <c r="AK18" s="547">
        <v>0</v>
      </c>
      <c r="AL18" s="547">
        <v>0</v>
      </c>
      <c r="AM18" s="550">
        <v>0</v>
      </c>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row>
    <row r="19" spans="1:77" ht="72" x14ac:dyDescent="0.25">
      <c r="A19" s="193"/>
      <c r="B19" s="549" t="s">
        <v>418</v>
      </c>
      <c r="C19" s="524" t="s">
        <v>421</v>
      </c>
      <c r="D19" s="524" t="s">
        <v>422</v>
      </c>
      <c r="E19" s="524" t="s">
        <v>344</v>
      </c>
      <c r="F19" s="542" t="s">
        <v>423</v>
      </c>
      <c r="G19" s="543" t="s">
        <v>424</v>
      </c>
      <c r="H19" s="541" t="s">
        <v>425</v>
      </c>
      <c r="I19" s="541" t="s">
        <v>426</v>
      </c>
      <c r="J19" s="541" t="s">
        <v>419</v>
      </c>
      <c r="K19" s="541" t="s">
        <v>427</v>
      </c>
      <c r="L19" s="541" t="s">
        <v>438</v>
      </c>
      <c r="M19" s="524" t="s">
        <v>344</v>
      </c>
      <c r="N19" s="524" t="s">
        <v>344</v>
      </c>
      <c r="O19" s="541" t="s">
        <v>428</v>
      </c>
      <c r="P19" s="541" t="s">
        <v>429</v>
      </c>
      <c r="Q19" s="541" t="s">
        <v>430</v>
      </c>
      <c r="R19" s="524" t="s">
        <v>345</v>
      </c>
      <c r="S19" s="541" t="s">
        <v>430</v>
      </c>
      <c r="T19" s="541" t="s">
        <v>430</v>
      </c>
      <c r="U19" s="541" t="s">
        <v>431</v>
      </c>
      <c r="V19" s="544">
        <v>0</v>
      </c>
      <c r="W19" s="544">
        <v>0</v>
      </c>
      <c r="X19" s="544">
        <v>0</v>
      </c>
      <c r="Y19" s="545" t="s">
        <v>432</v>
      </c>
      <c r="Z19" s="546" t="s">
        <v>368</v>
      </c>
      <c r="AA19" s="544" t="s">
        <v>433</v>
      </c>
      <c r="AB19" s="545" t="s">
        <v>434</v>
      </c>
      <c r="AC19" s="544" t="s">
        <v>435</v>
      </c>
      <c r="AD19" s="544" t="s">
        <v>436</v>
      </c>
      <c r="AE19" s="547">
        <v>0</v>
      </c>
      <c r="AF19" s="547">
        <v>0</v>
      </c>
      <c r="AG19" s="547">
        <v>0</v>
      </c>
      <c r="AH19" s="547">
        <v>0</v>
      </c>
      <c r="AI19" s="547">
        <v>0</v>
      </c>
      <c r="AJ19" s="544" t="s">
        <v>437</v>
      </c>
      <c r="AK19" s="547">
        <v>0</v>
      </c>
      <c r="AL19" s="547">
        <v>0</v>
      </c>
      <c r="AM19" s="550">
        <v>0</v>
      </c>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row>
    <row r="20" spans="1:77" ht="72.599999999999994" thickBot="1" x14ac:dyDescent="0.3">
      <c r="A20" s="193"/>
      <c r="B20" s="551" t="s">
        <v>418</v>
      </c>
      <c r="C20" s="552" t="s">
        <v>421</v>
      </c>
      <c r="D20" s="552" t="s">
        <v>422</v>
      </c>
      <c r="E20" s="552" t="s">
        <v>344</v>
      </c>
      <c r="F20" s="553" t="s">
        <v>423</v>
      </c>
      <c r="G20" s="554" t="s">
        <v>424</v>
      </c>
      <c r="H20" s="555" t="s">
        <v>425</v>
      </c>
      <c r="I20" s="555" t="s">
        <v>426</v>
      </c>
      <c r="J20" s="555" t="s">
        <v>419</v>
      </c>
      <c r="K20" s="555" t="s">
        <v>427</v>
      </c>
      <c r="L20" s="555" t="s">
        <v>438</v>
      </c>
      <c r="M20" s="552" t="s">
        <v>344</v>
      </c>
      <c r="N20" s="552" t="s">
        <v>344</v>
      </c>
      <c r="O20" s="555" t="s">
        <v>428</v>
      </c>
      <c r="P20" s="555" t="s">
        <v>429</v>
      </c>
      <c r="Q20" s="555" t="s">
        <v>430</v>
      </c>
      <c r="R20" s="552" t="s">
        <v>345</v>
      </c>
      <c r="S20" s="555" t="s">
        <v>430</v>
      </c>
      <c r="T20" s="555" t="s">
        <v>430</v>
      </c>
      <c r="U20" s="555" t="s">
        <v>431</v>
      </c>
      <c r="V20" s="556">
        <v>0</v>
      </c>
      <c r="W20" s="556">
        <v>0</v>
      </c>
      <c r="X20" s="556">
        <v>0</v>
      </c>
      <c r="Y20" s="557" t="s">
        <v>432</v>
      </c>
      <c r="Z20" s="558" t="s">
        <v>368</v>
      </c>
      <c r="AA20" s="556" t="s">
        <v>433</v>
      </c>
      <c r="AB20" s="557" t="s">
        <v>434</v>
      </c>
      <c r="AC20" s="556" t="s">
        <v>435</v>
      </c>
      <c r="AD20" s="556" t="s">
        <v>436</v>
      </c>
      <c r="AE20" s="559">
        <v>0</v>
      </c>
      <c r="AF20" s="559">
        <v>0</v>
      </c>
      <c r="AG20" s="559">
        <v>0</v>
      </c>
      <c r="AH20" s="559">
        <v>0</v>
      </c>
      <c r="AI20" s="559">
        <v>0</v>
      </c>
      <c r="AJ20" s="556" t="s">
        <v>437</v>
      </c>
      <c r="AK20" s="559">
        <v>0</v>
      </c>
      <c r="AL20" s="559">
        <v>0</v>
      </c>
      <c r="AM20" s="560">
        <v>0</v>
      </c>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row>
    <row r="21" spans="1:77" x14ac:dyDescent="0.25">
      <c r="A21" s="193"/>
      <c r="B21" s="335"/>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row>
    <row r="22" spans="1:77" x14ac:dyDescent="0.25">
      <c r="A22" s="193"/>
      <c r="B22" s="193"/>
      <c r="C22" s="193"/>
      <c r="D22" s="193"/>
      <c r="E22" s="193"/>
      <c r="F22" s="193"/>
      <c r="G22" s="193"/>
      <c r="H22" s="193"/>
      <c r="I22" s="193"/>
      <c r="J22" s="193"/>
      <c r="K22" s="193"/>
      <c r="L22" s="193"/>
      <c r="M22" s="193"/>
      <c r="N22" s="193"/>
      <c r="O22" s="193"/>
      <c r="P22" s="397"/>
      <c r="Q22" s="271">
        <f>SUBTOTAL(109,Q9:Q20)</f>
        <v>0</v>
      </c>
      <c r="R22" s="193"/>
      <c r="S22" s="271">
        <f>SUBTOTAL(109,S9:S20)</f>
        <v>0</v>
      </c>
      <c r="T22" s="271">
        <f>SUBTOTAL(109,T9:T20)</f>
        <v>0</v>
      </c>
      <c r="U22" s="271">
        <f>SUBTOTAL(109,U9:U20)</f>
        <v>0</v>
      </c>
      <c r="V22" s="193"/>
      <c r="W22" s="193"/>
      <c r="X22" s="193"/>
      <c r="Y22" s="271">
        <f>SUBTOTAL(109,Y9:Y20)</f>
        <v>0</v>
      </c>
      <c r="Z22" s="193"/>
      <c r="AA22" s="193"/>
      <c r="AB22" s="271">
        <f>SUBTOTAL(109,AB9:AB20)</f>
        <v>0</v>
      </c>
      <c r="AC22" s="193"/>
      <c r="AD22" s="193"/>
      <c r="AE22" s="193"/>
      <c r="AF22" s="193"/>
      <c r="AG22" s="193"/>
      <c r="AH22" s="193"/>
      <c r="AI22" s="193"/>
      <c r="AJ22" s="271">
        <f>SUBTOTAL(109,AJ9:AJ20)</f>
        <v>0</v>
      </c>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row>
    <row r="23" spans="1:77" x14ac:dyDescent="0.25">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row>
    <row r="24" spans="1:77" x14ac:dyDescent="0.25">
      <c r="A24" s="193"/>
      <c r="B24" s="194"/>
      <c r="C24" s="193"/>
      <c r="D24" s="193"/>
      <c r="E24" s="193"/>
      <c r="F24" s="193"/>
      <c r="G24" s="193"/>
      <c r="H24" s="193"/>
      <c r="I24" s="193"/>
      <c r="J24" s="193"/>
      <c r="K24" s="193"/>
      <c r="L24" s="193"/>
      <c r="M24" s="193"/>
      <c r="N24" s="193"/>
      <c r="O24" s="193"/>
      <c r="P24" s="193"/>
      <c r="Q24" s="193"/>
      <c r="R24" s="193"/>
      <c r="S24" s="193"/>
      <c r="T24" s="193"/>
      <c r="U24" s="193"/>
      <c r="V24" s="193"/>
      <c r="W24" s="193"/>
      <c r="X24" s="193"/>
      <c r="Y24" s="389"/>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row>
    <row r="25" spans="1:77" x14ac:dyDescent="0.25">
      <c r="A25" s="193"/>
      <c r="B25" s="356"/>
      <c r="C25" s="193"/>
      <c r="D25" s="193"/>
      <c r="E25" s="193"/>
      <c r="F25" s="193"/>
      <c r="G25" s="193"/>
      <c r="H25" s="193"/>
      <c r="I25" s="193"/>
      <c r="J25" s="193"/>
      <c r="K25" s="193"/>
      <c r="L25" s="193"/>
      <c r="M25" s="193"/>
      <c r="N25" s="193"/>
      <c r="O25" s="193"/>
      <c r="P25" s="193"/>
      <c r="Q25" s="193"/>
      <c r="R25" s="193"/>
      <c r="S25" s="193"/>
      <c r="T25" s="193"/>
      <c r="U25" s="193"/>
      <c r="V25" s="193"/>
      <c r="W25" s="193"/>
      <c r="X25" s="193"/>
      <c r="Y25" s="389"/>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row>
    <row r="26" spans="1:77" x14ac:dyDescent="0.25">
      <c r="A26" s="193"/>
      <c r="B26" s="356"/>
      <c r="C26" s="193"/>
      <c r="D26" s="193"/>
      <c r="E26" s="193"/>
      <c r="F26" s="193"/>
      <c r="G26" s="193"/>
      <c r="H26" s="193"/>
      <c r="I26" s="193"/>
      <c r="J26" s="193"/>
      <c r="K26" s="193"/>
      <c r="L26" s="193"/>
      <c r="M26" s="193"/>
      <c r="N26" s="193"/>
      <c r="O26" s="193"/>
      <c r="P26" s="193"/>
      <c r="Q26" s="193"/>
      <c r="R26" s="193"/>
      <c r="S26" s="193"/>
      <c r="T26" s="193"/>
      <c r="U26" s="193"/>
      <c r="V26" s="193"/>
      <c r="W26" s="193"/>
      <c r="X26" s="193"/>
      <c r="Y26" s="390"/>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row>
    <row r="27" spans="1:77" x14ac:dyDescent="0.25">
      <c r="A27" s="193"/>
      <c r="B27" s="356"/>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row>
    <row r="28" spans="1:77" x14ac:dyDescent="0.25">
      <c r="A28" s="193"/>
      <c r="B28" s="356"/>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row>
    <row r="29" spans="1:77" x14ac:dyDescent="0.25">
      <c r="A29" s="193"/>
      <c r="B29" s="356"/>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row>
    <row r="30" spans="1:77" x14ac:dyDescent="0.25">
      <c r="A30" s="193"/>
      <c r="B30" s="356"/>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row>
    <row r="31" spans="1:77" x14ac:dyDescent="0.25">
      <c r="A31" s="193"/>
      <c r="B31" s="356"/>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row>
    <row r="32" spans="1:77" x14ac:dyDescent="0.25">
      <c r="A32" s="193"/>
      <c r="B32" s="356"/>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row>
    <row r="33" spans="1:77" x14ac:dyDescent="0.25">
      <c r="A33" s="193"/>
      <c r="B33" s="356"/>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row>
    <row r="34" spans="1:77" x14ac:dyDescent="0.25">
      <c r="A34" s="193"/>
      <c r="B34" s="356"/>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row>
    <row r="35" spans="1:77" x14ac:dyDescent="0.25">
      <c r="A35" s="193"/>
      <c r="B35" s="356"/>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row>
    <row r="36" spans="1:77" x14ac:dyDescent="0.25">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row>
    <row r="37" spans="1:77" x14ac:dyDescent="0.25">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row>
    <row r="38" spans="1:77" x14ac:dyDescent="0.25">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row>
    <row r="39" spans="1:77" x14ac:dyDescent="0.25">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row>
    <row r="40" spans="1:77" x14ac:dyDescent="0.25">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row>
    <row r="41" spans="1:77" x14ac:dyDescent="0.25">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row>
    <row r="42" spans="1:77" x14ac:dyDescent="0.25">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77" x14ac:dyDescent="0.25">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row>
    <row r="44" spans="1:77" x14ac:dyDescent="0.25">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row>
    <row r="45" spans="1:77" x14ac:dyDescent="0.25">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c r="BV45" s="193"/>
      <c r="BW45" s="193"/>
      <c r="BX45" s="193"/>
      <c r="BY45" s="193"/>
    </row>
    <row r="46" spans="1:77" x14ac:dyDescent="0.25">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3"/>
      <c r="BW46" s="193"/>
      <c r="BX46" s="193"/>
      <c r="BY46" s="193"/>
    </row>
    <row r="47" spans="1:77" x14ac:dyDescent="0.25">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c r="BX47" s="193"/>
      <c r="BY47" s="193"/>
    </row>
    <row r="48" spans="1:77" x14ac:dyDescent="0.25">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row>
    <row r="49" spans="1:77" x14ac:dyDescent="0.25">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row>
    <row r="50" spans="1:77" x14ac:dyDescent="0.25">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row>
    <row r="51" spans="1:77" x14ac:dyDescent="0.25">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3"/>
    </row>
    <row r="52" spans="1:77" x14ac:dyDescent="0.25">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row>
    <row r="53" spans="1:77" x14ac:dyDescent="0.25">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row>
    <row r="54" spans="1:77" x14ac:dyDescent="0.25">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row>
    <row r="55" spans="1:77" x14ac:dyDescent="0.25">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row>
    <row r="56" spans="1:77" x14ac:dyDescent="0.25">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row>
    <row r="57" spans="1:77" x14ac:dyDescent="0.25">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row>
  </sheetData>
  <mergeCells count="10">
    <mergeCell ref="Z7:AB7"/>
    <mergeCell ref="AC7:AM7"/>
    <mergeCell ref="C4:D4"/>
    <mergeCell ref="C5:D5"/>
    <mergeCell ref="B3:D3"/>
    <mergeCell ref="F7:I7"/>
    <mergeCell ref="J7:O7"/>
    <mergeCell ref="P7:S7"/>
    <mergeCell ref="T7:Y7"/>
    <mergeCell ref="B7:E7"/>
  </mergeCells>
  <phoneticPr fontId="26" type="noConversion"/>
  <hyperlinks>
    <hyperlink ref="B1" location="Contents!A1" display="Back to Contents" xr:uid="{00000000-0004-0000-0B00-000000000000}"/>
  </hyperlinks>
  <pageMargins left="0.7" right="0.7" top="0.75" bottom="0.75" header="0.3" footer="0.3"/>
  <pageSetup paperSize="9" orientation="portrait" r:id="rId1"/>
  <headerFooter>
    <oddHeader>&amp;RJiangyin Hongyu Steel Products Co., Ltd.
NON-CONFIDENTIAL</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21</vt:i4>
      </vt:variant>
    </vt:vector>
  </HeadingPairs>
  <TitlesOfParts>
    <vt:vector size="21" baseType="lpstr">
      <vt:lpstr>Contents</vt:lpstr>
      <vt:lpstr>Guidance</vt:lpstr>
      <vt:lpstr>A3 - Organisational structure</vt:lpstr>
      <vt:lpstr>A4 - Owners &amp; shareholders</vt:lpstr>
      <vt:lpstr>A7.1 - Your company's products</vt:lpstr>
      <vt:lpstr>A7.2 - Other goods</vt:lpstr>
      <vt:lpstr>A8 - Product similarity</vt:lpstr>
      <vt:lpstr>B1.1 - Upward sales</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D13.1 - AS&amp;G in the PRC</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2020-09-01T16:00:46Z</dcterms:created>
  <dcterms:modified xsi:type="dcterms:W3CDTF">2020-11-16T06:56:44Z</dcterms:modified>
  <cp:category/>
  <cp:contentStatus/>
</cp:coreProperties>
</file>