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U:\My Documents\CMO\Brexit\Safeguards\Safeguard Review 2020\FINAL\"/>
    </mc:Choice>
  </mc:AlternateContent>
  <xr:revisionPtr revIDLastSave="0" documentId="13_ncr:1_{3A8FEB9C-B4CB-403D-9403-6D742787634F}" xr6:coauthVersionLast="45" xr6:coauthVersionMax="45" xr10:uidLastSave="{00000000-0000-0000-0000-000000000000}"/>
  <bookViews>
    <workbookView xWindow="-28920" yWindow="-1860" windowWidth="29040" windowHeight="15840" xr2:uid="{00000000-000D-0000-FFFF-FFFF00000000}"/>
  </bookViews>
  <sheets>
    <sheet name="Guidance" sheetId="59" r:id="rId1"/>
    <sheet name="Contents" sheetId="22" r:id="rId2"/>
    <sheet name="1) Associated companies" sheetId="71" r:id="rId3"/>
    <sheet name="2) Shareholdings" sheetId="21" r:id="rId4"/>
    <sheet name="3) Goods" sheetId="60" r:id="rId5"/>
    <sheet name="4) Inputs" sheetId="73" r:id="rId6"/>
    <sheet name="5) Cost to make and sell" sheetId="74" r:id="rId7"/>
    <sheet name="6) Sales" sheetId="75" r:id="rId8"/>
    <sheet name="7) Captive sales" sheetId="68" r:id="rId9"/>
    <sheet name="8) Purchases" sheetId="69" r:id="rId10"/>
    <sheet name="9) Injury" sheetId="77" r:id="rId11"/>
    <sheet name="10) Cash flow" sheetId="76" r:id="rId12"/>
  </sheets>
  <externalReferences>
    <externalReference r:id="rId13"/>
    <externalReference r:id="rId14"/>
  </externalReferences>
  <definedNames>
    <definedName name="_xlnm.Print_Area" localSheetId="3">'2) Shareholdings'!$A:$L</definedName>
    <definedName name="_xlnm.Print_Area" localSheetId="6">'5) Cost to make and sell'!$A:$G</definedName>
    <definedName name="_xlnm.Print_Area" localSheetId="0">Guidance!$A$1:$G$39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 i="77" l="1"/>
  <c r="K146" i="76"/>
  <c r="J146" i="76"/>
  <c r="I146" i="76"/>
  <c r="H146" i="76"/>
  <c r="G146" i="76"/>
  <c r="F146" i="76"/>
  <c r="E146" i="76"/>
  <c r="D146" i="76"/>
  <c r="C146" i="76"/>
  <c r="K143" i="76"/>
  <c r="J143" i="76"/>
  <c r="J147" i="76" s="1"/>
  <c r="I143" i="76"/>
  <c r="H143" i="76"/>
  <c r="H147" i="76" s="1"/>
  <c r="G143" i="76"/>
  <c r="F143" i="76"/>
  <c r="F147" i="76" s="1"/>
  <c r="E143" i="76"/>
  <c r="D143" i="76"/>
  <c r="D147" i="76" s="1"/>
  <c r="C143" i="76"/>
  <c r="G133" i="76"/>
  <c r="K132" i="76"/>
  <c r="J132" i="76"/>
  <c r="I132" i="76"/>
  <c r="H132" i="76"/>
  <c r="H133" i="76" s="1"/>
  <c r="G132" i="76"/>
  <c r="F132" i="76"/>
  <c r="E132" i="76"/>
  <c r="D132" i="76"/>
  <c r="D133" i="76" s="1"/>
  <c r="C132" i="76"/>
  <c r="K129" i="76"/>
  <c r="K133" i="76" s="1"/>
  <c r="J129" i="76"/>
  <c r="J133" i="76" s="1"/>
  <c r="I129" i="76"/>
  <c r="I133" i="76" s="1"/>
  <c r="H129" i="76"/>
  <c r="G129" i="76"/>
  <c r="F129" i="76"/>
  <c r="F133" i="76" s="1"/>
  <c r="E129" i="76"/>
  <c r="E133" i="76" s="1"/>
  <c r="D129" i="76"/>
  <c r="C129" i="76"/>
  <c r="C133" i="76" s="1"/>
  <c r="F119" i="76"/>
  <c r="K118" i="76"/>
  <c r="J118" i="76"/>
  <c r="I118" i="76"/>
  <c r="H118" i="76"/>
  <c r="G118" i="76"/>
  <c r="F118" i="76"/>
  <c r="E118" i="76"/>
  <c r="D118" i="76"/>
  <c r="C118" i="76"/>
  <c r="K115" i="76"/>
  <c r="J115" i="76"/>
  <c r="J119" i="76" s="1"/>
  <c r="I115" i="76"/>
  <c r="I119" i="76" s="1"/>
  <c r="H115" i="76"/>
  <c r="G115" i="76"/>
  <c r="F115" i="76"/>
  <c r="E115" i="76"/>
  <c r="E119" i="76" s="1"/>
  <c r="D115" i="76"/>
  <c r="C115" i="76"/>
  <c r="K104" i="76"/>
  <c r="J104" i="76"/>
  <c r="I104" i="76"/>
  <c r="H104" i="76"/>
  <c r="G104" i="76"/>
  <c r="F104" i="76"/>
  <c r="E104" i="76"/>
  <c r="D104" i="76"/>
  <c r="C104" i="76"/>
  <c r="K101" i="76"/>
  <c r="K105" i="76" s="1"/>
  <c r="J101" i="76"/>
  <c r="I101" i="76"/>
  <c r="I105" i="76" s="1"/>
  <c r="H101" i="76"/>
  <c r="G101" i="76"/>
  <c r="G105" i="76" s="1"/>
  <c r="F101" i="76"/>
  <c r="E101" i="76"/>
  <c r="E105" i="76" s="1"/>
  <c r="D101" i="76"/>
  <c r="C101" i="76"/>
  <c r="C105" i="76" s="1"/>
  <c r="K90" i="76"/>
  <c r="J90" i="76"/>
  <c r="I90" i="76"/>
  <c r="H90" i="76"/>
  <c r="H91" i="76" s="1"/>
  <c r="G90" i="76"/>
  <c r="F90" i="76"/>
  <c r="E90" i="76"/>
  <c r="D90" i="76"/>
  <c r="D91" i="76" s="1"/>
  <c r="C90" i="76"/>
  <c r="K87" i="76"/>
  <c r="K91" i="76" s="1"/>
  <c r="J87" i="76"/>
  <c r="J91" i="76" s="1"/>
  <c r="I87" i="76"/>
  <c r="H87" i="76"/>
  <c r="G87" i="76"/>
  <c r="G91" i="76" s="1"/>
  <c r="F87" i="76"/>
  <c r="F91" i="76" s="1"/>
  <c r="E87" i="76"/>
  <c r="D87" i="76"/>
  <c r="C87" i="76"/>
  <c r="C91" i="76" s="1"/>
  <c r="G77" i="76"/>
  <c r="K76" i="76"/>
  <c r="J76" i="76"/>
  <c r="I76" i="76"/>
  <c r="H76" i="76"/>
  <c r="G76" i="76"/>
  <c r="F76" i="76"/>
  <c r="E76" i="76"/>
  <c r="D76" i="76"/>
  <c r="C76" i="76"/>
  <c r="K73" i="76"/>
  <c r="K77" i="76" s="1"/>
  <c r="J73" i="76"/>
  <c r="J77" i="76" s="1"/>
  <c r="I73" i="76"/>
  <c r="H73" i="76"/>
  <c r="G73" i="76"/>
  <c r="F73" i="76"/>
  <c r="F77" i="76" s="1"/>
  <c r="E73" i="76"/>
  <c r="D73" i="76"/>
  <c r="C73" i="76"/>
  <c r="C77" i="76" s="1"/>
  <c r="K62" i="76"/>
  <c r="J62" i="76"/>
  <c r="I62" i="76"/>
  <c r="H62" i="76"/>
  <c r="G62" i="76"/>
  <c r="F62" i="76"/>
  <c r="E62" i="76"/>
  <c r="D62" i="76"/>
  <c r="C62" i="76"/>
  <c r="K59" i="76"/>
  <c r="J59" i="76"/>
  <c r="J63" i="76" s="1"/>
  <c r="I59" i="76"/>
  <c r="H59" i="76"/>
  <c r="H63" i="76" s="1"/>
  <c r="G59" i="76"/>
  <c r="F59" i="76"/>
  <c r="F63" i="76" s="1"/>
  <c r="E59" i="76"/>
  <c r="D59" i="76"/>
  <c r="D63" i="76" s="1"/>
  <c r="C59" i="76"/>
  <c r="K48" i="76"/>
  <c r="J48" i="76"/>
  <c r="I48" i="76"/>
  <c r="I49" i="76" s="1"/>
  <c r="H48" i="76"/>
  <c r="G48" i="76"/>
  <c r="F48" i="76"/>
  <c r="E48" i="76"/>
  <c r="D48" i="76"/>
  <c r="C48" i="76"/>
  <c r="K45" i="76"/>
  <c r="K49" i="76" s="1"/>
  <c r="J45" i="76"/>
  <c r="I45" i="76"/>
  <c r="H45" i="76"/>
  <c r="H49" i="76" s="1"/>
  <c r="G45" i="76"/>
  <c r="G49" i="76" s="1"/>
  <c r="F45" i="76"/>
  <c r="E45" i="76"/>
  <c r="E49" i="76" s="1"/>
  <c r="D45" i="76"/>
  <c r="D49" i="76" s="1"/>
  <c r="C45" i="76"/>
  <c r="C49" i="76" s="1"/>
  <c r="H35" i="76"/>
  <c r="K34" i="76"/>
  <c r="J34" i="76"/>
  <c r="I34" i="76"/>
  <c r="I35" i="76" s="1"/>
  <c r="H34" i="76"/>
  <c r="G34" i="76"/>
  <c r="F34" i="76"/>
  <c r="E34" i="76"/>
  <c r="E35" i="76" s="1"/>
  <c r="D34" i="76"/>
  <c r="C34" i="76"/>
  <c r="K31" i="76"/>
  <c r="K35" i="76" s="1"/>
  <c r="J31" i="76"/>
  <c r="J35" i="76" s="1"/>
  <c r="I31" i="76"/>
  <c r="H31" i="76"/>
  <c r="G31" i="76"/>
  <c r="G35" i="76" s="1"/>
  <c r="F31" i="76"/>
  <c r="F35" i="76" s="1"/>
  <c r="E31" i="76"/>
  <c r="D31" i="76"/>
  <c r="D35" i="76" s="1"/>
  <c r="C31" i="76"/>
  <c r="C35" i="76" s="1"/>
  <c r="C4" i="76"/>
  <c r="C4" i="75"/>
  <c r="F49" i="76" l="1"/>
  <c r="J49" i="76"/>
  <c r="E91" i="76"/>
  <c r="I91" i="76"/>
  <c r="C63" i="76"/>
  <c r="G63" i="76"/>
  <c r="K63" i="76"/>
  <c r="F105" i="76"/>
  <c r="J105" i="76"/>
  <c r="E147" i="76"/>
  <c r="I147" i="76"/>
  <c r="E63" i="76"/>
  <c r="I63" i="76"/>
  <c r="E77" i="76"/>
  <c r="I77" i="76"/>
  <c r="D77" i="76"/>
  <c r="H77" i="76"/>
  <c r="D105" i="76"/>
  <c r="H105" i="76"/>
  <c r="D119" i="76"/>
  <c r="H119" i="76"/>
  <c r="C119" i="76"/>
  <c r="G119" i="76"/>
  <c r="K119" i="76"/>
  <c r="C147" i="76"/>
  <c r="G147" i="76"/>
  <c r="K147" i="76"/>
  <c r="C4" i="74"/>
  <c r="C5" i="73" l="1"/>
  <c r="C4" i="73"/>
  <c r="C5" i="68" l="1"/>
  <c r="C5" i="60"/>
  <c r="C5" i="21" l="1"/>
  <c r="C4" i="69" l="1"/>
  <c r="C4" i="68"/>
  <c r="C4" i="60"/>
  <c r="C4" i="21"/>
</calcChain>
</file>

<file path=xl/sharedStrings.xml><?xml version="1.0" encoding="utf-8"?>
<sst xmlns="http://schemas.openxmlformats.org/spreadsheetml/2006/main" count="1549" uniqueCount="309">
  <si>
    <t>Safeguard questionnaire (Producer)</t>
  </si>
  <si>
    <t>YES</t>
  </si>
  <si>
    <t>NO</t>
  </si>
  <si>
    <t>Case no.:</t>
  </si>
  <si>
    <t>TF0006</t>
  </si>
  <si>
    <t>Company name:</t>
  </si>
  <si>
    <t>Please complete this Annex in conjunction with the corresponding sections in the Questionnaire</t>
  </si>
  <si>
    <t>The years relevant to this investigation are as follows:</t>
  </si>
  <si>
    <t>Period of Investigation (POI)</t>
  </si>
  <si>
    <t>Most Recent Period (MRP)</t>
  </si>
  <si>
    <t>January 2013 - December 2017</t>
  </si>
  <si>
    <t>January 2018 - June 2020</t>
  </si>
  <si>
    <t xml:space="preserve">The accounting currency is: </t>
  </si>
  <si>
    <t>GBP (£)</t>
  </si>
  <si>
    <t xml:space="preserve">The unit for volume is: </t>
  </si>
  <si>
    <t>Tonne (metric ton) (t)</t>
  </si>
  <si>
    <t xml:space="preserve">For all numerical figures, where appropriate, express every third number with a comma. </t>
  </si>
  <si>
    <t>(e.g. ‘1,300’ for one-thousand three hundred, ‘1,300,000’ for one million and three-hundred thousand)</t>
  </si>
  <si>
    <t xml:space="preserve">Keep all sales/currency/income figures to two decimal places. </t>
  </si>
  <si>
    <t>(e.g. 1,300.00)</t>
  </si>
  <si>
    <t>Where possible, keep all sales prices on a CIF value basis.</t>
  </si>
  <si>
    <t>Display all dates in the format DD/MM/YYYY.</t>
  </si>
  <si>
    <t>(e.g. 23/05/2019)</t>
  </si>
  <si>
    <t>In order to determine which sales fall within the investigation period, the invoice date should normally be used as the date of sale.</t>
  </si>
  <si>
    <t>Note that there may be formulae already in the sheet</t>
  </si>
  <si>
    <t>Cells containing formulae are highlighted in yellow:</t>
  </si>
  <si>
    <t>Please do not overwrite these cells</t>
  </si>
  <si>
    <t>Please do not leave blank spaces - if the requested information cannot be provided then enter N/A (for questions which require a text response) or 0 (for questions which require a numerical response</t>
  </si>
  <si>
    <t xml:space="preserve">TRID will seek to authenticate the data provided in this questionnaire and the methodology used to compile it. </t>
  </si>
  <si>
    <t>Please provide us with all formulas and steps used in your calculations and keep a record of these and all related material/documentation for the verification visit.</t>
  </si>
  <si>
    <t>Goods subject to review:</t>
  </si>
  <si>
    <t>Product  category</t>
  </si>
  <si>
    <r>
      <t>Commodity codes</t>
    </r>
    <r>
      <rPr>
        <b/>
        <sz val="8"/>
        <color rgb="FFFFFFFF"/>
        <rFont val="Arial"/>
        <family val="2"/>
      </rPr>
      <t> </t>
    </r>
  </si>
  <si>
    <t>1 - Non-Alloy and Other Alloy Hot Rolled Sheets and Strips </t>
  </si>
  <si>
    <t>7208 10 00, 7208 25 00, 7208 26 00, 7208 27 00, 7208 36 00, 7208 37 00, 7208 38 00, 7208 39 00, 7208 40 00, 7208 52 10, 7208 52 99, 7208 53 10, 7208 53 90, 7208 54 00, 7211 13 00, 7211 14 00, 7211 19 00, 7212 60 00, 7225 19 10, 7225 30 10, 7225 30 30, 7225 30 90, 7225 40 15, 7225 40 90, 7226 19 10, 7226 91 20, 7226 91 91, 7226 91 99 </t>
  </si>
  <si>
    <t>2 - Non-Alloy and Other Alloy Cold Rolled Sheets </t>
  </si>
  <si>
    <t>7209 15 00, 7209 16 90, 7209 17 90, 7209 18 91, 7209 25 00, 7209 26 90, 7209 27 90, 7209 28 90, 7209 90 20, 7209 90 80, 7211 23 20, 7211 23 30, 7211 23 80, 7211 29 00, 7211 90 20, 7211 90 80, 7225 50 20, 7225 50 80, 7226 20 00, 7226 92 00 </t>
  </si>
  <si>
    <t>4.A - Metallic Coated Sheets </t>
  </si>
  <si>
    <t>CN codes: 7210 20 00, 7210 30 00, 7210 41 00, 7210 49 00, 7210 61 00, 7210 69 00, 7210 90 80, 7212 20 00, 7212 30 00, 7212 50 20, 7212 50 30, 7212 50 40, 7212 50 61, 7212 50 69, 7212 50 90, 7225 91 00, 7225 92 00, 7225 99 00, 7226 99 10, 7226 99 30, 7226 99 70
TARIC Codes: 7210 41 00 20, 7210 49 00 20, 7210 61 00 20, 7210 69 00 20, 7212 30 00 20, 7212 50 61 20, 7212 50 69 20, 7225 92 00 20, 7225 99 00 11, 7225 99 00 22, 7225 99 00 45, 7225 99 00 91, 7225 99 00 92, 7226 99 30 10, 7226 99 70 11, 7226 99 70 91, 7226 99 70 94 </t>
  </si>
  <si>
    <t>4.B - Metallic Coated Sheets </t>
  </si>
  <si>
    <t>CN Codes: 7210 20 00, 7210 30 00, 7210 90 80, 7212 20 00, 7212 50 20, 7212 50 30, 7212 50 40, 7212 50 90, 7225 91 00, 7226 99 10 
TARIC codes: 7210 41 00 30, 7210 41 00 80, 7210 49 00 30, 7210 49 00 80, 7210 61 00 30, 7210 61 00 80, 7210 69 00 80, 7212 30 00 80, 7212 50 61 30, 7212 50 61 80, 7212 50 69 30, 7212 50 69 80, 7225 92 00 80, 7225 99 00 23, 7225 99 00 41, 7225 99 00 93, 7225 99 00 95, 7226 99 30 90, 7226 99 70 19, 7226 99 70 96    </t>
  </si>
  <si>
    <t>5 - Organic Coated Sheets </t>
  </si>
  <si>
    <t>7210 70 80, 7212 40 80 </t>
  </si>
  <si>
    <t>6 - Tin Mill products </t>
  </si>
  <si>
    <t>7209 18 99, 7210 11 00, 7210 12 20, 7210 12 80, 7210 50 00, 7210 70 10, 7210 90 40, 7212 10 10, 7212 10 90, 7212 40 20 </t>
  </si>
  <si>
    <t>7 - Non Alloy and Other Alloy Quarto Plates </t>
  </si>
  <si>
    <t>7208 51 20, 7208 51 91, 7208 51 98, 7208 52 91, 7208 90 20, 7208 90 80, 7210 90 30, 7225 40 12, 7225 40 40, 7225 40 60 </t>
  </si>
  <si>
    <t>12 - Non-Alloy and Other Alloy Merchant Bars and Light Sections </t>
  </si>
  <si>
    <t>7214 30 00, 7214 91 10, 7214 91 90, 7214 99 31, 7214 99 39, 7214 99 50, 7214 99 71, 7214 99 79, 7214 99 95, 7215 90 00, 7216 10 00, 7216 21 00, 7216 22 00, 7216 40 10, 7216 40 90, 7216 50 10, 7216 50 91, 7216 50 99, 7216 99 00, 7228 10 20, 7228 20 10, 7228 20 91, 7228 30 20, 7228 30 41, 7228 30 49, 7228 30 61, 7228 30 69, 7228 30 70, 7228 30 89, 7228 60 20, 7228 60 80, 7228 70 10, 7228 70 90, 7228 80 00 </t>
  </si>
  <si>
    <t>13 - Rebars </t>
  </si>
  <si>
    <t>7214 20 00, 7214 99 10 </t>
  </si>
  <si>
    <t>14 - Stainless Bars and Light Sections </t>
  </si>
  <si>
    <t>7222 11 11, 7222 11 19, 7222 11 81, 7222 11 89, 7222 19 10, 7222 19 90, 7222 20 11, 7222 20 19, 7222 20 21, 7222 20 29, 7222 20 31, 7222 20 39, 7222 20 81, 7222 20 89, 7222 30 51, 7222 30 91, 7222 30 97, 7222 40 10, 7222 40 50, 7222 40 90 </t>
  </si>
  <si>
    <t>15 - Stainless Wire Rod </t>
  </si>
  <si>
    <t>7221 00 10, 7221 00 90 </t>
  </si>
  <si>
    <t>16 - Non-Alloy and Other Alloy Wire Rod </t>
  </si>
  <si>
    <t>7213 10 00, 7213 20 00, 7213 91 10, 7213 91 20, 7213 91 41, 7213 91 49, 7213 91 70, 7213 91 90, 7213 99 10, 7213 99 90, 7227 10 00, 7227 20 00, 7227 90 10, 7227 90 50, 7227 90 95 </t>
  </si>
  <si>
    <t>17 - Angles, Shapes and Sections of Iron or Non-Alloy Steel </t>
  </si>
  <si>
    <t>7216 31 10, 7216 31 90, 7216 32 11, 7216 32 19, 7216 32 91, 7216 32 99, 7216 33 10, 7216 33 90 </t>
  </si>
  <si>
    <t>19 - Railway Material </t>
  </si>
  <si>
    <t>7302 10 22, 7302 10 28, 7302 10 40, 7302 10 50, 7302 40 00 </t>
  </si>
  <si>
    <t>20 - Gas pipes </t>
  </si>
  <si>
    <t>7306 30 41, 7306 30 49, 7306 30 72, 7306 30 77 </t>
  </si>
  <si>
    <t>21 - Hollow sections </t>
  </si>
  <si>
    <t>7306 61 10, 7306 61 92, 7306 61 99 </t>
  </si>
  <si>
    <t>25.A - Large welded tubes </t>
  </si>
  <si>
    <t>7305 11 00, 7305 12 00</t>
  </si>
  <si>
    <t>25.B - Large welded tubes </t>
  </si>
  <si>
    <t>7305 19 00, 7305 20 00, 7305 31 00, 7305 39 00, 7305 90 00 </t>
  </si>
  <si>
    <t>26 - Other Welded Pipes </t>
  </si>
  <si>
    <t>7306 11 10, 7306 11 90, 7306 19 10, 7306 19 90, 7306 21 00, 7306 29 00, 7306 30 11, 7306 30 19, 7306 30 80, 7306 40 20, 7306 40 80, 7306 50 20, 7306 50 80, 7306 69 10, 7306 69 90, 7306 90 00 </t>
  </si>
  <si>
    <t>27 - Non-alloy and other alloy cold finished bars </t>
  </si>
  <si>
    <t>7215 10 00, 7215 50 11, 7215 50 19, 7215 50 80, 7228 10 90, 7228 20 99, 7228 50 20, 7228 50 40, 7228 50 61, 7228 50 69, 7228 50 80 </t>
  </si>
  <si>
    <t>28 - Non-Alloy Wire </t>
  </si>
  <si>
    <t>7217 10 10, 7217 10 31, 7217 10 39, 7217 10 50, 7217 10 90, 7217 20 10, 7217 20 30, 7217 20 50, 7217 20 90, 7217 30 41, 7217 30 49, 7217 30 50, 7217 30 90, 7217 90 20, 7217 90 50, 7217 90 90 </t>
  </si>
  <si>
    <t>Contents</t>
  </si>
  <si>
    <t>1) Associated companies</t>
  </si>
  <si>
    <t>2) Shareholdings</t>
  </si>
  <si>
    <t>3) Goods</t>
  </si>
  <si>
    <t>4) Inputs</t>
  </si>
  <si>
    <t>5) Cost to make and sell</t>
  </si>
  <si>
    <t>6) Sales</t>
  </si>
  <si>
    <t>7) Captive sales</t>
  </si>
  <si>
    <t>8) Purchases</t>
  </si>
  <si>
    <t>9) Injury</t>
  </si>
  <si>
    <t>10) Cash flow</t>
  </si>
  <si>
    <t>Annex 1 - Associated companies</t>
  </si>
  <si>
    <t>If your company is the subsidiary of another company</t>
  </si>
  <si>
    <t>Name of company</t>
  </si>
  <si>
    <t>Your company's ultimate controlling entity</t>
  </si>
  <si>
    <t>General Information</t>
  </si>
  <si>
    <t>Activities</t>
  </si>
  <si>
    <t>Shareholding</t>
  </si>
  <si>
    <t>Company name</t>
  </si>
  <si>
    <t>Address</t>
  </si>
  <si>
    <t>Relationship</t>
  </si>
  <si>
    <t>List activities</t>
  </si>
  <si>
    <t>Percentage shareholding in associated company</t>
  </si>
  <si>
    <t>Percentage shareholding of associated company in your company</t>
  </si>
  <si>
    <t>Annex 2 - Shareholdings</t>
  </si>
  <si>
    <t>Share capital since the original establishment of the company</t>
  </si>
  <si>
    <t>Scope of business since original establishment of the company</t>
  </si>
  <si>
    <t>Registered capital</t>
  </si>
  <si>
    <t>Date</t>
  </si>
  <si>
    <t>Scope of business</t>
  </si>
  <si>
    <t>List of current shareholders &amp; owners (holding 5% or more of shares)</t>
  </si>
  <si>
    <t>List of current members of Board of Directors and/or Board of Shareholders</t>
  </si>
  <si>
    <t>Name</t>
  </si>
  <si>
    <t>Percentage of shares held</t>
  </si>
  <si>
    <t>Is this person a state official? If so, specify title and public body.</t>
  </si>
  <si>
    <t>Activity of shareholder</t>
  </si>
  <si>
    <t>What party do they represent? (Board of Shareholders or Board of Directors)</t>
  </si>
  <si>
    <t>What function do they hold?</t>
  </si>
  <si>
    <t>What voting rights do they have?</t>
  </si>
  <si>
    <t>Annex 3 - Like or directly competitive goods</t>
  </si>
  <si>
    <t> </t>
  </si>
  <si>
    <t>Note: Please expand the table if you need to add more fields.</t>
  </si>
  <si>
    <r>
      <t xml:space="preserve">Please list </t>
    </r>
    <r>
      <rPr>
        <b/>
        <sz val="12"/>
        <color theme="1"/>
        <rFont val="Arial"/>
        <family val="2"/>
      </rPr>
      <t>all product categories for the like or directly competitive goods that you produced during the POI</t>
    </r>
    <r>
      <rPr>
        <sz val="12"/>
        <color theme="1"/>
        <rFont val="Arial"/>
        <family val="2"/>
      </rPr>
      <t xml:space="preserve"> and provide details of these specific goods </t>
    </r>
  </si>
  <si>
    <r>
      <t xml:space="preserve">Please </t>
    </r>
    <r>
      <rPr>
        <b/>
        <sz val="12"/>
        <color theme="0"/>
        <rFont val="Arial"/>
        <family val="2"/>
      </rPr>
      <t xml:space="preserve">compare your like and directly competitive goods to the goods subject to review </t>
    </r>
  </si>
  <si>
    <t>Your like or directly competitive goods</t>
  </si>
  <si>
    <t>Goods subject to review</t>
  </si>
  <si>
    <r>
      <rPr>
        <b/>
        <u/>
        <sz val="12"/>
        <color theme="1"/>
        <rFont val="Arial"/>
        <family val="2"/>
      </rPr>
      <t>Select</t>
    </r>
    <r>
      <rPr>
        <b/>
        <sz val="12"/>
        <color theme="1"/>
        <rFont val="Arial"/>
        <family val="2"/>
      </rPr>
      <t xml:space="preserve"> the number and name of the product category </t>
    </r>
    <r>
      <rPr>
        <sz val="12"/>
        <color theme="1"/>
        <rFont val="Arial"/>
        <family val="2"/>
      </rPr>
      <t>of the like or directly competitive good(s) you produce</t>
    </r>
  </si>
  <si>
    <r>
      <rPr>
        <b/>
        <u/>
        <sz val="12"/>
        <color theme="1"/>
        <rFont val="Arial"/>
        <family val="2"/>
      </rPr>
      <t>List</t>
    </r>
    <r>
      <rPr>
        <b/>
        <sz val="12"/>
        <color theme="1"/>
        <rFont val="Arial"/>
        <family val="2"/>
      </rPr>
      <t xml:space="preserve"> all CN code(s) of </t>
    </r>
    <r>
      <rPr>
        <b/>
        <u/>
        <sz val="12"/>
        <color theme="1"/>
        <rFont val="Arial"/>
        <family val="2"/>
      </rPr>
      <t>your</t>
    </r>
    <r>
      <rPr>
        <b/>
        <sz val="12"/>
        <color theme="1"/>
        <rFont val="Arial"/>
        <family val="2"/>
      </rPr>
      <t xml:space="preserve"> like or directly competitive good(s)</t>
    </r>
    <r>
      <rPr>
        <sz val="12"/>
        <color theme="1"/>
        <rFont val="Arial"/>
        <family val="2"/>
      </rPr>
      <t xml:space="preserve"> within each product category</t>
    </r>
    <r>
      <rPr>
        <b/>
        <sz val="12"/>
        <color theme="1"/>
        <rFont val="Arial"/>
        <family val="2"/>
      </rPr>
      <t xml:space="preserve"> </t>
    </r>
    <r>
      <rPr>
        <sz val="12"/>
        <color theme="1"/>
        <rFont val="Arial"/>
        <family val="2"/>
      </rPr>
      <t>(column B)</t>
    </r>
  </si>
  <si>
    <r>
      <rPr>
        <b/>
        <sz val="12"/>
        <color theme="1"/>
        <rFont val="Arial"/>
        <family val="2"/>
      </rPr>
      <t xml:space="preserve">Essential characteristics </t>
    </r>
    <r>
      <rPr>
        <sz val="12"/>
        <color theme="1"/>
        <rFont val="Arial"/>
        <family val="2"/>
      </rPr>
      <t>of your like or directly competitive good(s) within each product category (column B)</t>
    </r>
  </si>
  <si>
    <r>
      <t xml:space="preserve">Did you also </t>
    </r>
    <r>
      <rPr>
        <b/>
        <sz val="12"/>
        <color theme="1"/>
        <rFont val="Arial"/>
        <family val="2"/>
      </rPr>
      <t>produce</t>
    </r>
    <r>
      <rPr>
        <sz val="12"/>
        <color theme="1"/>
        <rFont val="Arial"/>
        <family val="2"/>
      </rPr>
      <t xml:space="preserve"> this product category during the </t>
    </r>
    <r>
      <rPr>
        <b/>
        <sz val="12"/>
        <color theme="1"/>
        <rFont val="Arial"/>
        <family val="2"/>
      </rPr>
      <t>MRP</t>
    </r>
    <r>
      <rPr>
        <sz val="12"/>
        <color theme="1"/>
        <rFont val="Arial"/>
        <family val="2"/>
      </rPr>
      <t xml:space="preserve">? </t>
    </r>
    <r>
      <rPr>
        <b/>
        <sz val="12"/>
        <color theme="1"/>
        <rFont val="Arial"/>
        <family val="2"/>
      </rPr>
      <t>Yes/No</t>
    </r>
  </si>
  <si>
    <r>
      <t xml:space="preserve">Are goods subject to review of the same product category specified in column B imported to the UK? </t>
    </r>
    <r>
      <rPr>
        <b/>
        <sz val="12"/>
        <color theme="1"/>
        <rFont val="Arial"/>
        <family val="2"/>
      </rPr>
      <t>Yes/No</t>
    </r>
  </si>
  <si>
    <r>
      <t xml:space="preserve">If the response in column F is YES, list known </t>
    </r>
    <r>
      <rPr>
        <b/>
        <sz val="12"/>
        <color theme="1"/>
        <rFont val="Arial"/>
        <family val="2"/>
      </rPr>
      <t>foreign exporter(s)</t>
    </r>
    <r>
      <rPr>
        <sz val="12"/>
        <color theme="1"/>
        <rFont val="Arial"/>
        <family val="2"/>
      </rPr>
      <t xml:space="preserve"> of the goods subject to review: </t>
    </r>
    <r>
      <rPr>
        <b/>
        <sz val="12"/>
        <color theme="1"/>
        <rFont val="Arial"/>
        <family val="2"/>
      </rPr>
      <t xml:space="preserve">Name </t>
    </r>
    <r>
      <rPr>
        <sz val="12"/>
        <color theme="1"/>
        <rFont val="Arial"/>
        <family val="2"/>
      </rPr>
      <t>and</t>
    </r>
    <r>
      <rPr>
        <b/>
        <sz val="12"/>
        <color theme="1"/>
        <rFont val="Arial"/>
        <family val="2"/>
      </rPr>
      <t xml:space="preserve"> country of origin</t>
    </r>
  </si>
  <si>
    <r>
      <t>Comment on</t>
    </r>
    <r>
      <rPr>
        <b/>
        <sz val="12"/>
        <color theme="1"/>
        <rFont val="Arial"/>
        <family val="2"/>
      </rPr>
      <t xml:space="preserve"> relevant differences</t>
    </r>
    <r>
      <rPr>
        <sz val="12"/>
        <color theme="1"/>
        <rFont val="Arial"/>
        <family val="2"/>
      </rPr>
      <t xml:space="preserve"> between your like or directly competitive goods and the goods subject to review, </t>
    </r>
    <r>
      <rPr>
        <b/>
        <sz val="12"/>
        <color theme="1"/>
        <rFont val="Arial"/>
        <family val="2"/>
      </rPr>
      <t xml:space="preserve">if any </t>
    </r>
    <r>
      <rPr>
        <sz val="12"/>
        <color theme="1"/>
        <rFont val="Arial"/>
        <family val="2"/>
      </rPr>
      <t>(physical, functional, commercial, quality)</t>
    </r>
  </si>
  <si>
    <r>
      <t xml:space="preserve">Are you aware of any </t>
    </r>
    <r>
      <rPr>
        <b/>
        <sz val="12"/>
        <color theme="1"/>
        <rFont val="Arial"/>
        <family val="2"/>
      </rPr>
      <t>price differences</t>
    </r>
    <r>
      <rPr>
        <sz val="12"/>
        <color theme="1"/>
        <rFont val="Arial"/>
        <family val="2"/>
      </rPr>
      <t xml:space="preserve"> between your like or directly competitive goods and the goods subject to review? If so, </t>
    </r>
    <r>
      <rPr>
        <b/>
        <sz val="12"/>
        <color theme="1"/>
        <rFont val="Arial"/>
        <family val="2"/>
      </rPr>
      <t>specify</t>
    </r>
    <r>
      <rPr>
        <sz val="12"/>
        <color theme="1"/>
        <rFont val="Arial"/>
        <family val="2"/>
      </rPr>
      <t>.</t>
    </r>
  </si>
  <si>
    <t>Annex 4 - Inputs</t>
  </si>
  <si>
    <r>
      <t xml:space="preserve">In column B of the tables below, list your inputs for the production of each product category and provide further details. Complete one table for </t>
    </r>
    <r>
      <rPr>
        <b/>
        <i/>
        <u/>
        <sz val="12"/>
        <rFont val="Arial"/>
        <family val="2"/>
      </rPr>
      <t>each</t>
    </r>
    <r>
      <rPr>
        <b/>
        <i/>
        <sz val="12"/>
        <rFont val="Arial"/>
        <family val="2"/>
      </rPr>
      <t xml:space="preserve"> product category.</t>
    </r>
  </si>
  <si>
    <t>Select the number and name of the product category of the like or directly competitive good(s) you produce</t>
  </si>
  <si>
    <t>Product category of your like or directly competitive goods</t>
  </si>
  <si>
    <t>Year</t>
  </si>
  <si>
    <t>Inputs
(add additional lines if necessary)</t>
  </si>
  <si>
    <t>Average share of total costs (%)</t>
  </si>
  <si>
    <t>Origin: UK and/or name(s) of the foreign country</t>
  </si>
  <si>
    <r>
      <rPr>
        <b/>
        <i/>
        <u/>
        <sz val="12"/>
        <rFont val="Arial"/>
        <family val="2"/>
      </rPr>
      <t>Select</t>
    </r>
    <r>
      <rPr>
        <b/>
        <i/>
        <sz val="12"/>
        <rFont val="Arial"/>
        <family val="2"/>
      </rPr>
      <t xml:space="preserve"> the number and name of the product category </t>
    </r>
    <r>
      <rPr>
        <i/>
        <sz val="12"/>
        <rFont val="Arial"/>
        <family val="2"/>
      </rPr>
      <t>of the like or directly competitive good(s) you produce</t>
    </r>
  </si>
  <si>
    <t xml:space="preserve">Annex 5 - Cost to make and sell </t>
  </si>
  <si>
    <t>Period</t>
  </si>
  <si>
    <t>Q1/2020</t>
  </si>
  <si>
    <t>Q2/2020</t>
  </si>
  <si>
    <r>
      <t xml:space="preserve">Complete one table for </t>
    </r>
    <r>
      <rPr>
        <b/>
        <i/>
        <u/>
        <sz val="12"/>
        <rFont val="Arial"/>
        <family val="2"/>
      </rPr>
      <t>each</t>
    </r>
    <r>
      <rPr>
        <b/>
        <i/>
        <sz val="12"/>
        <rFont val="Arial"/>
        <family val="2"/>
      </rPr>
      <t xml:space="preserve"> product category you produce</t>
    </r>
  </si>
  <si>
    <t>DIRECT COSTS</t>
  </si>
  <si>
    <t>Cost of raw materials (£)</t>
  </si>
  <si>
    <t>Direct labour (£)</t>
  </si>
  <si>
    <t>Other direct costs (specify) (£)</t>
  </si>
  <si>
    <t>-</t>
  </si>
  <si>
    <t>Total direct costs (£)</t>
  </si>
  <si>
    <t>INDIRECT COSTS</t>
  </si>
  <si>
    <t>Indirect labour (£)</t>
  </si>
  <si>
    <t>Energy costs (£)</t>
  </si>
  <si>
    <t>Other indirect costs (specify) (£)</t>
  </si>
  <si>
    <t>Total indirect costs (£)</t>
  </si>
  <si>
    <t xml:space="preserve">Total cost of production </t>
  </si>
  <si>
    <t>Share of total company production costs (%)</t>
  </si>
  <si>
    <t>Total quantity produced (t)</t>
  </si>
  <si>
    <t>Average cost of production per t (£)</t>
  </si>
  <si>
    <t>COST OF SALES</t>
  </si>
  <si>
    <t>Selling costs (£)</t>
  </si>
  <si>
    <t>Administrative and general costs (£)</t>
  </si>
  <si>
    <t>Transport costs (£)</t>
  </si>
  <si>
    <t>Other costs (specify) (£)</t>
  </si>
  <si>
    <t>Total cost of sales (£)</t>
  </si>
  <si>
    <t>Total quantity sold (t)</t>
  </si>
  <si>
    <t>Average cost to sell per t (£)</t>
  </si>
  <si>
    <t>Average cost to make and sell per t (£)</t>
  </si>
  <si>
    <t>Annex 6 - Sales of like or directly competitive goods</t>
  </si>
  <si>
    <r>
      <t xml:space="preserve">Complete the following table for </t>
    </r>
    <r>
      <rPr>
        <b/>
        <i/>
        <u/>
        <sz val="12"/>
        <rFont val="Arial"/>
        <family val="2"/>
      </rPr>
      <t>your overall company performance</t>
    </r>
  </si>
  <si>
    <t>Total sales value (£)</t>
  </si>
  <si>
    <t>Total sales value in the UK (£)</t>
  </si>
  <si>
    <t>Total sales value in third countries (£)</t>
  </si>
  <si>
    <t>Share of total company sales (%)</t>
  </si>
  <si>
    <t>Total sales volume in the UK (t)</t>
  </si>
  <si>
    <t>Total sales volume in third countries (t)</t>
  </si>
  <si>
    <t>Total sales volume (t)</t>
  </si>
  <si>
    <t>Average price per t (£)</t>
  </si>
  <si>
    <t>Average price per t for sales in the UK (£)</t>
  </si>
  <si>
    <t>Average price per t for sales in third countries (£)</t>
  </si>
  <si>
    <t>Annex 7 - Captive sales</t>
  </si>
  <si>
    <t>Value sold (£)</t>
  </si>
  <si>
    <t>Volume sold (t)</t>
  </si>
  <si>
    <t>Destination</t>
  </si>
  <si>
    <t>Use</t>
  </si>
  <si>
    <t>Annex 8 - Purchases of goods subject to review</t>
  </si>
  <si>
    <r>
      <t xml:space="preserve">Complete one table for </t>
    </r>
    <r>
      <rPr>
        <b/>
        <i/>
        <u/>
        <sz val="12"/>
        <rFont val="Arial"/>
        <family val="2"/>
      </rPr>
      <t>each</t>
    </r>
    <r>
      <rPr>
        <b/>
        <i/>
        <sz val="12"/>
        <rFont val="Arial"/>
        <family val="2"/>
      </rPr>
      <t xml:space="preserve"> product category you purchase</t>
    </r>
  </si>
  <si>
    <r>
      <rPr>
        <b/>
        <i/>
        <u/>
        <sz val="12"/>
        <rFont val="Arial"/>
        <family val="2"/>
      </rPr>
      <t>Select</t>
    </r>
    <r>
      <rPr>
        <b/>
        <i/>
        <sz val="12"/>
        <rFont val="Arial"/>
        <family val="2"/>
      </rPr>
      <t xml:space="preserve"> the number and name of the product category </t>
    </r>
    <r>
      <rPr>
        <i/>
        <sz val="12"/>
        <rFont val="Arial"/>
        <family val="2"/>
      </rPr>
      <t>of the good(s) subject to review you purchase</t>
    </r>
  </si>
  <si>
    <t>Product category of the goods subject to review you purchase</t>
  </si>
  <si>
    <t>Total purchase value (£)</t>
  </si>
  <si>
    <t>Total purchase volume (t)</t>
  </si>
  <si>
    <t>Origin</t>
  </si>
  <si>
    <t>Annex 9 - Injury</t>
  </si>
  <si>
    <t>Where required, please provide information for each product category you produce. All product categories should be correctly identified from Annex 3) Comparison to ensure accuracy of data and formulas.</t>
  </si>
  <si>
    <t>Production and production capacity</t>
  </si>
  <si>
    <t>Production volume per product category (t)</t>
  </si>
  <si>
    <t>Specify the number of the product category</t>
  </si>
  <si>
    <t>(add further lines if necessary)</t>
  </si>
  <si>
    <t xml:space="preserve">Production capacity per product category (t) </t>
  </si>
  <si>
    <t>Capacity utilisation (%)</t>
  </si>
  <si>
    <t>Employment &amp; wages</t>
  </si>
  <si>
    <t>Employment number per product category</t>
  </si>
  <si>
    <t>Total company employment</t>
  </si>
  <si>
    <t>Median wage of employees per product category (£)</t>
  </si>
  <si>
    <t>Productivity</t>
  </si>
  <si>
    <t>Productivity per employee per product category (t)</t>
  </si>
  <si>
    <t>Profitability</t>
  </si>
  <si>
    <t>Profit margin of sales in the UK per product category (%)</t>
  </si>
  <si>
    <t>Profit margin of sales in third countries per product category (%)</t>
  </si>
  <si>
    <t>Total profit (loss) before tax (£)</t>
  </si>
  <si>
    <t>Return on Investment (ROI)</t>
  </si>
  <si>
    <t>Return on investment for good per product category (£)</t>
  </si>
  <si>
    <t>Total return on investment (£)</t>
  </si>
  <si>
    <t>Stocks</t>
  </si>
  <si>
    <t>Closing stock per product category (t)</t>
  </si>
  <si>
    <t>Annex 10 - Cash flow</t>
  </si>
  <si>
    <t>Total profit (loss) before tax (A) (£)</t>
  </si>
  <si>
    <t>Depreciation (C) (£)</t>
  </si>
  <si>
    <t>Decrease in inventory (D) (£)</t>
  </si>
  <si>
    <t>Other non-cash expenses* € (£)</t>
  </si>
  <si>
    <t>Expenses not involving cash flows (B = C+D+E) (£)</t>
  </si>
  <si>
    <t>Increase in inventory (G) (£)</t>
  </si>
  <si>
    <t>Other non-cash revenues* (H) (£)</t>
  </si>
  <si>
    <t>Revenues not involving cash flows (F = G+H) (£)</t>
  </si>
  <si>
    <t>Cash-flow from operations (I = A+B-F) (£)</t>
  </si>
  <si>
    <t>Total sales value in the UK to associated customers (£)</t>
  </si>
  <si>
    <t>Total sales value in the UK to all other customers (£)</t>
  </si>
  <si>
    <t>Total sales value in third countries to associated customers (£)</t>
  </si>
  <si>
    <t>Total sales value in third countries to all other customers (£)</t>
  </si>
  <si>
    <t>Total sales volume in the UK to associated customers (t)</t>
  </si>
  <si>
    <t>Total sales volume in the UK to all other customers (t)</t>
  </si>
  <si>
    <t>Total cost of production for all goods (£)</t>
  </si>
  <si>
    <t>Total sales value for all goods (£)</t>
  </si>
  <si>
    <t>Please expand the table if you need to add more fields.</t>
  </si>
  <si>
    <r>
      <t xml:space="preserve">Complete the following table for </t>
    </r>
    <r>
      <rPr>
        <b/>
        <i/>
        <u/>
        <sz val="12"/>
        <rFont val="Arial"/>
        <family val="2"/>
      </rPr>
      <t>each product other than the like or directly competitive goods that you produce</t>
    </r>
  </si>
  <si>
    <t>British Steel Limited</t>
  </si>
  <si>
    <t>Other Products</t>
  </si>
  <si>
    <r>
      <t xml:space="preserve">Total sales value </t>
    </r>
    <r>
      <rPr>
        <u/>
        <sz val="12"/>
        <rFont val="Arial"/>
        <family val="2"/>
      </rPr>
      <t>for Semi Finished Products</t>
    </r>
    <r>
      <rPr>
        <sz val="12"/>
        <rFont val="Arial"/>
        <family val="2"/>
      </rPr>
      <t xml:space="preserve"> (£)</t>
    </r>
  </si>
  <si>
    <r>
      <t xml:space="preserve">Total sales volume </t>
    </r>
    <r>
      <rPr>
        <u/>
        <sz val="12"/>
        <rFont val="Arial"/>
        <family val="2"/>
      </rPr>
      <t>for Semi Finished Products</t>
    </r>
    <r>
      <rPr>
        <sz val="12"/>
        <rFont val="Arial"/>
        <family val="2"/>
      </rPr>
      <t xml:space="preserve"> (t)</t>
    </r>
  </si>
  <si>
    <t>Semi Finished Products Sales</t>
  </si>
  <si>
    <r>
      <t xml:space="preserve">Total sales value </t>
    </r>
    <r>
      <rPr>
        <u/>
        <sz val="12"/>
        <rFont val="Arial"/>
        <family val="2"/>
      </rPr>
      <t>for Other Products</t>
    </r>
    <r>
      <rPr>
        <sz val="12"/>
        <rFont val="Arial"/>
        <family val="2"/>
      </rPr>
      <t xml:space="preserve"> (£)</t>
    </r>
  </si>
  <si>
    <r>
      <t xml:space="preserve">Total sales volume </t>
    </r>
    <r>
      <rPr>
        <u/>
        <sz val="12"/>
        <rFont val="Arial"/>
        <family val="2"/>
      </rPr>
      <t>for Other Products</t>
    </r>
    <r>
      <rPr>
        <sz val="12"/>
        <rFont val="Arial"/>
        <family val="2"/>
      </rPr>
      <t xml:space="preserve"> (t)</t>
    </r>
  </si>
  <si>
    <t>Semi Finished Products</t>
  </si>
  <si>
    <t>Other</t>
  </si>
  <si>
    <r>
      <t xml:space="preserve">Total cost of production </t>
    </r>
    <r>
      <rPr>
        <u/>
        <sz val="12"/>
        <rFont val="Arial"/>
        <family val="2"/>
      </rPr>
      <t>for product Semi</t>
    </r>
    <r>
      <rPr>
        <sz val="12"/>
        <rFont val="Arial"/>
        <family val="2"/>
      </rPr>
      <t xml:space="preserve"> (£)</t>
    </r>
  </si>
  <si>
    <r>
      <t xml:space="preserve">Total cost of sales </t>
    </r>
    <r>
      <rPr>
        <u/>
        <sz val="12"/>
        <rFont val="Arial"/>
        <family val="2"/>
      </rPr>
      <t xml:space="preserve">for product Semi </t>
    </r>
    <r>
      <rPr>
        <sz val="12"/>
        <rFont val="Arial"/>
        <family val="2"/>
      </rPr>
      <t>(£)</t>
    </r>
  </si>
  <si>
    <r>
      <t xml:space="preserve">Total cost of production </t>
    </r>
    <r>
      <rPr>
        <u/>
        <sz val="12"/>
        <rFont val="Arial"/>
        <family val="2"/>
      </rPr>
      <t>for Other</t>
    </r>
    <r>
      <rPr>
        <sz val="12"/>
        <rFont val="Arial"/>
        <family val="2"/>
      </rPr>
      <t xml:space="preserve"> (£)</t>
    </r>
  </si>
  <si>
    <r>
      <t xml:space="preserve">Total cost of sales </t>
    </r>
    <r>
      <rPr>
        <u/>
        <sz val="12"/>
        <rFont val="Arial"/>
        <family val="2"/>
      </rPr>
      <t>for Other</t>
    </r>
    <r>
      <rPr>
        <sz val="12"/>
        <rFont val="Arial"/>
        <family val="2"/>
      </rPr>
      <t xml:space="preserve"> (£)</t>
    </r>
  </si>
  <si>
    <t>1 Non Alloy and Other Alloy Hot Rolled Sheets and Strips</t>
  </si>
  <si>
    <t>12 Non-Alloy and Other Alloy Merchant Bars and Light Sections</t>
  </si>
  <si>
    <t>16 Non-Alloy and Other Alloy Wire Rod </t>
  </si>
  <si>
    <t>17 Angles, Shapes and Sections of Iron or Non-Alloy Steel </t>
  </si>
  <si>
    <t>19 Railway Material </t>
  </si>
  <si>
    <t>(Other)</t>
  </si>
  <si>
    <t>TOTAL</t>
  </si>
  <si>
    <t>1,12,17,19 (Skinningrove)</t>
  </si>
  <si>
    <t>17 (Teesside)</t>
  </si>
  <si>
    <t>12,16,17,19 (Scunthorpe)</t>
  </si>
  <si>
    <t>Board of Directors</t>
  </si>
  <si>
    <t>Director</t>
  </si>
  <si>
    <t>72163110, 72163190, 72163211, 72163219, 72163291, 72163299, 72163310,72163390</t>
  </si>
  <si>
    <t>72031022, 73021028, 73021050</t>
  </si>
  <si>
    <t>72149110, 72287010, 72165099, 72165091, 72163219, 72164010, 72283089</t>
  </si>
  <si>
    <t>72132000, 72139120, 72139141, 72139149, 72139170, 72139190, 72272000, 72279010, 72279095</t>
  </si>
  <si>
    <t>No differences</t>
  </si>
  <si>
    <t>Shorter lengths imported vs British Steel produced lengths due to transport restrictions</t>
  </si>
  <si>
    <t>Jingye Steel (UK) Holding Limited</t>
  </si>
  <si>
    <t>President</t>
  </si>
  <si>
    <t>Company Secretary / Legal Director</t>
  </si>
  <si>
    <t>Chief Executive Officer</t>
  </si>
  <si>
    <t>Chief Operating Officer</t>
  </si>
  <si>
    <t>Chief Financial Officer</t>
  </si>
  <si>
    <t>Jingye Group Co Ltd</t>
  </si>
  <si>
    <t>Holding Company</t>
  </si>
  <si>
    <t>N/A</t>
  </si>
  <si>
    <t>No direct shareholding</t>
  </si>
  <si>
    <t>British Steel, Administration Building, Brigg Road, Scunthorpe, DN16 1XA</t>
  </si>
  <si>
    <t>07.11.2019</t>
  </si>
  <si>
    <t>Jingye Steel (UK) Holding Ltd</t>
  </si>
  <si>
    <t>Ordinary voting rights</t>
  </si>
  <si>
    <t>No</t>
  </si>
  <si>
    <t>Nandian Town, Pingshan Country, Hebei Province, China</t>
  </si>
  <si>
    <t>100% direct shareholder</t>
  </si>
  <si>
    <t>Parent company</t>
  </si>
  <si>
    <t>Ultimate controlling entity</t>
  </si>
  <si>
    <t>Holding company</t>
  </si>
  <si>
    <t>Group holding entity</t>
  </si>
  <si>
    <t>No, not a state official</t>
  </si>
  <si>
    <t>Manufacture of basic iron and steel and of ferro alloys</t>
  </si>
  <si>
    <t>Import prices are generally lower</t>
  </si>
  <si>
    <t>Import are prices generally lower</t>
  </si>
  <si>
    <r>
      <t xml:space="preserve">Are your like or directly competitive goods and the goods subject to review </t>
    </r>
    <r>
      <rPr>
        <b/>
        <sz val="12"/>
        <color theme="1"/>
        <rFont val="Arial"/>
        <family val="2"/>
      </rPr>
      <t>interchangeable</t>
    </r>
    <r>
      <rPr>
        <sz val="12"/>
        <color theme="1"/>
        <rFont val="Arial"/>
        <family val="2"/>
      </rPr>
      <t xml:space="preserve">? </t>
    </r>
    <r>
      <rPr>
        <b/>
        <sz val="12"/>
        <color theme="1"/>
        <rFont val="Arial"/>
        <family val="2"/>
      </rPr>
      <t>Yes/No</t>
    </r>
  </si>
  <si>
    <t>Total sales volume in third countries to associated customers (t)</t>
  </si>
  <si>
    <t>Total sales volume in third countries to all other customers (t)</t>
  </si>
  <si>
    <t>Name 1</t>
  </si>
  <si>
    <t>Name 2</t>
  </si>
  <si>
    <t>Name 3</t>
  </si>
  <si>
    <t>Name 4</t>
  </si>
  <si>
    <t>Name 5</t>
  </si>
  <si>
    <t>Name 6</t>
  </si>
  <si>
    <t>Name 7</t>
  </si>
  <si>
    <t xml:space="preserve">Import prices are generally lower </t>
  </si>
  <si>
    <t xml:space="preserve">Must meet specification </t>
  </si>
  <si>
    <t>Iron Ore</t>
  </si>
  <si>
    <t>Sweden, Canada, Brazil, Australia, South Africa</t>
  </si>
  <si>
    <t>Coal/Coke</t>
  </si>
  <si>
    <t>USA, Australia, Japan, Columbia</t>
  </si>
  <si>
    <t>Scrap</t>
  </si>
  <si>
    <t>20-25%</t>
  </si>
  <si>
    <t>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</si>
</sst>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8" formatCode="&quot;£&quot;#,##0.00;[Red]\-&quot;£&quot;#,##0.00"/>
    <numFmt numFmtId="44" formatCode="_-&quot;£&quot;* #,##0.00_-;\-&quot;£&quot;* #,##0.00_-;_-&quot;£&quot;* &quot;-&quot;??_-;_-@_-"/>
    <numFmt numFmtId="43" formatCode="_-* #,##0.00_-;\-* #,##0.00_-;_-* &quot;-&quot;??_-;_-@_-"/>
    <numFmt numFmtId="164" formatCode="#,##0.00_ ;[Red]\-#,##0.00\ "/>
    <numFmt numFmtId="165" formatCode="#,##0.0_ ;[Red]\-#,##0.0\ "/>
    <numFmt numFmtId="166" formatCode="dd/mm/yyyy;@"/>
    <numFmt numFmtId="167" formatCode="&quot;£&quot;#,##0.00"/>
    <numFmt numFmtId="168" formatCode="#,##0;\(#,##0\);"/>
    <numFmt numFmtId="169" formatCode="#,##0_ ;[Red]\-#,##0\ "/>
    <numFmt numFmtId="170" formatCode="#,##0.00;\(#,##0.00\);"/>
  </numFmts>
  <fonts count="53">
    <font>
      <sz val="11"/>
      <color theme="1"/>
      <name val="Calibri"/>
      <family val="2"/>
      <scheme val="minor"/>
    </font>
    <font>
      <sz val="11"/>
      <color theme="1"/>
      <name val="Arial"/>
      <family val="2"/>
    </font>
    <font>
      <sz val="14"/>
      <color theme="1"/>
      <name val="Arial"/>
      <family val="2"/>
    </font>
    <font>
      <sz val="16"/>
      <color theme="1"/>
      <name val="Arial"/>
      <family val="2"/>
    </font>
    <font>
      <sz val="12"/>
      <color theme="1"/>
      <name val="Arial"/>
      <family val="2"/>
    </font>
    <font>
      <b/>
      <sz val="18"/>
      <color theme="1"/>
      <name val="Arial"/>
      <family val="2"/>
    </font>
    <font>
      <b/>
      <i/>
      <sz val="14"/>
      <color theme="1"/>
      <name val="Arial"/>
      <family val="2"/>
    </font>
    <font>
      <b/>
      <i/>
      <sz val="12"/>
      <color theme="1"/>
      <name val="Arial"/>
      <family val="2"/>
    </font>
    <font>
      <b/>
      <sz val="11"/>
      <color rgb="FFFF0000"/>
      <name val="Arial"/>
      <family val="2"/>
    </font>
    <font>
      <b/>
      <sz val="12"/>
      <color theme="1"/>
      <name val="Arial"/>
      <family val="2"/>
    </font>
    <font>
      <b/>
      <sz val="16"/>
      <color theme="1"/>
      <name val="Arial"/>
      <family val="2"/>
    </font>
    <font>
      <i/>
      <sz val="12"/>
      <color theme="1"/>
      <name val="Arial"/>
      <family val="2"/>
    </font>
    <font>
      <sz val="12"/>
      <color theme="1"/>
      <name val="Calibri"/>
      <family val="2"/>
      <scheme val="minor"/>
    </font>
    <font>
      <b/>
      <sz val="12"/>
      <color rgb="FFFF0000"/>
      <name val="Arial"/>
      <family val="2"/>
    </font>
    <font>
      <sz val="12"/>
      <name val="Arial"/>
      <family val="2"/>
    </font>
    <font>
      <b/>
      <sz val="12"/>
      <name val="Arial"/>
      <family val="2"/>
    </font>
    <font>
      <sz val="11"/>
      <name val="Calibri"/>
      <family val="2"/>
      <scheme val="minor"/>
    </font>
    <font>
      <sz val="12"/>
      <color rgb="FFFF0000"/>
      <name val="Arial"/>
      <family val="2"/>
    </font>
    <font>
      <b/>
      <i/>
      <sz val="12"/>
      <name val="Arial"/>
      <family val="2"/>
    </font>
    <font>
      <b/>
      <sz val="12"/>
      <color rgb="FFFFFFFF"/>
      <name val="Arial"/>
      <family val="2"/>
    </font>
    <font>
      <b/>
      <sz val="8"/>
      <color rgb="FFFFFFFF"/>
      <name val="Arial"/>
      <family val="2"/>
    </font>
    <font>
      <sz val="11"/>
      <color rgb="FF000000"/>
      <name val="Arial"/>
      <family val="2"/>
    </font>
    <font>
      <sz val="8"/>
      <color theme="1"/>
      <name val="Arial"/>
      <family val="2"/>
    </font>
    <font>
      <sz val="12"/>
      <color theme="0"/>
      <name val="Arial"/>
      <family val="2"/>
    </font>
    <font>
      <b/>
      <sz val="12"/>
      <color theme="0"/>
      <name val="Arial"/>
      <family val="2"/>
    </font>
    <font>
      <b/>
      <u/>
      <sz val="12"/>
      <color theme="1"/>
      <name val="Arial"/>
      <family val="2"/>
    </font>
    <font>
      <i/>
      <sz val="10"/>
      <color theme="1"/>
      <name val="Arial"/>
      <family val="2"/>
    </font>
    <font>
      <sz val="10"/>
      <color theme="1"/>
      <name val="Arial"/>
      <family val="2"/>
    </font>
    <font>
      <b/>
      <i/>
      <u/>
      <sz val="12"/>
      <name val="Arial"/>
      <family val="2"/>
    </font>
    <font>
      <i/>
      <sz val="12"/>
      <name val="Arial"/>
      <family val="2"/>
    </font>
    <font>
      <i/>
      <sz val="12"/>
      <color theme="0" tint="-0.499984740745262"/>
      <name val="Arial"/>
      <family val="2"/>
    </font>
    <font>
      <b/>
      <sz val="18"/>
      <name val="Arial"/>
      <family val="2"/>
    </font>
    <font>
      <b/>
      <i/>
      <sz val="14"/>
      <name val="Arial"/>
      <family val="2"/>
    </font>
    <font>
      <sz val="14"/>
      <name val="Arial"/>
      <family val="2"/>
    </font>
    <font>
      <sz val="16"/>
      <name val="Arial"/>
      <family val="2"/>
    </font>
    <font>
      <sz val="11"/>
      <name val="Arial"/>
      <family val="2"/>
    </font>
    <font>
      <u/>
      <sz val="12"/>
      <name val="Arial"/>
      <family val="2"/>
    </font>
    <font>
      <sz val="12"/>
      <color rgb="FF000000"/>
      <name val="Arial"/>
      <family val="2"/>
    </font>
    <font>
      <b/>
      <i/>
      <sz val="12"/>
      <color rgb="FF000000"/>
      <name val="Arial"/>
      <family val="2"/>
    </font>
    <font>
      <i/>
      <sz val="12"/>
      <color rgb="FF000000"/>
      <name val="Arial"/>
      <family val="2"/>
    </font>
    <font>
      <b/>
      <sz val="12"/>
      <color rgb="FF000000"/>
      <name val="Arial"/>
      <family val="2"/>
    </font>
    <font>
      <sz val="11"/>
      <color theme="1"/>
      <name val="Calibri"/>
      <family val="2"/>
      <scheme val="minor"/>
    </font>
    <font>
      <sz val="11"/>
      <color rgb="FFFF0000"/>
      <name val="Calibri"/>
      <family val="2"/>
      <scheme val="minor"/>
    </font>
    <font>
      <sz val="11"/>
      <color theme="5"/>
      <name val="Arial"/>
      <family val="2"/>
    </font>
    <font>
      <sz val="12"/>
      <color theme="1"/>
      <name val="Arial "/>
    </font>
    <font>
      <sz val="11"/>
      <color theme="5"/>
      <name val="Calibri"/>
      <family val="2"/>
      <scheme val="minor"/>
    </font>
    <font>
      <b/>
      <i/>
      <sz val="12"/>
      <color theme="0" tint="-0.499984740745262"/>
      <name val="Arial"/>
      <family val="2"/>
    </font>
    <font>
      <sz val="12"/>
      <color theme="1"/>
      <name val="Arial "/>
      <family val="2"/>
    </font>
    <font>
      <b/>
      <sz val="11"/>
      <name val="Calibri"/>
      <family val="2"/>
      <scheme val="minor"/>
    </font>
    <font>
      <b/>
      <sz val="11"/>
      <name val="Arial"/>
      <family val="2"/>
    </font>
    <font>
      <b/>
      <sz val="14"/>
      <name val="Arial"/>
      <family val="2"/>
    </font>
    <font>
      <b/>
      <sz val="11"/>
      <color theme="1"/>
      <name val="Calibri"/>
      <family val="2"/>
      <scheme val="minor"/>
    </font>
    <font>
      <sz val="12"/>
      <name val="Arial "/>
      <family val="2"/>
    </font>
  </fonts>
  <fills count="17">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FA9095"/>
        <bgColor indexed="64"/>
      </patternFill>
    </fill>
    <fill>
      <patternFill patternType="solid">
        <fgColor rgb="FFFFF2CC"/>
        <bgColor indexed="64"/>
      </patternFill>
    </fill>
    <fill>
      <patternFill patternType="solid">
        <fgColor theme="4" tint="0.79998168889431442"/>
        <bgColor indexed="64"/>
      </patternFill>
    </fill>
    <fill>
      <patternFill patternType="solid">
        <fgColor rgb="FFA5A5A5"/>
        <bgColor indexed="64"/>
      </patternFill>
    </fill>
    <fill>
      <patternFill patternType="solid">
        <fgColor rgb="FFEDEDED"/>
        <bgColor indexed="64"/>
      </patternFill>
    </fill>
    <fill>
      <patternFill patternType="solid">
        <fgColor theme="3" tint="0.59999389629810485"/>
        <bgColor indexed="64"/>
      </patternFill>
    </fill>
    <fill>
      <patternFill patternType="solid">
        <fgColor theme="3"/>
        <bgColor indexed="64"/>
      </patternFill>
    </fill>
    <fill>
      <patternFill patternType="solid">
        <fgColor theme="7"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0"/>
        <bgColor theme="0"/>
      </patternFill>
    </fill>
  </fills>
  <borders count="3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s>
  <cellStyleXfs count="3">
    <xf numFmtId="0" fontId="0" fillId="0" borderId="0"/>
    <xf numFmtId="43" fontId="41" fillId="0" borderId="0" applyFont="0" applyFill="0" applyBorder="0" applyAlignment="0" applyProtection="0"/>
    <xf numFmtId="9" fontId="41" fillId="0" borderId="0" applyFont="0" applyFill="0" applyBorder="0" applyAlignment="0" applyProtection="0"/>
  </cellStyleXfs>
  <cellXfs count="372">
    <xf numFmtId="0" fontId="0" fillId="0" borderId="0" xfId="0"/>
    <xf numFmtId="0" fontId="1" fillId="0" borderId="0" xfId="0" applyFont="1"/>
    <xf numFmtId="0" fontId="1" fillId="0" borderId="0" xfId="0" applyFont="1" applyAlignment="1">
      <alignment vertical="center"/>
    </xf>
    <xf numFmtId="0" fontId="4" fillId="0" borderId="1" xfId="0" applyFont="1" applyBorder="1" applyAlignment="1">
      <alignment vertical="center"/>
    </xf>
    <xf numFmtId="0" fontId="4" fillId="0" borderId="13" xfId="0" applyFont="1" applyBorder="1" applyAlignment="1">
      <alignment vertical="center"/>
    </xf>
    <xf numFmtId="0" fontId="2" fillId="0" borderId="0" xfId="0" applyFont="1" applyBorder="1" applyAlignment="1">
      <alignment vertical="center"/>
    </xf>
    <xf numFmtId="0" fontId="3" fillId="0" borderId="0" xfId="0" applyFont="1" applyBorder="1" applyAlignment="1">
      <alignment horizontal="left" vertical="center"/>
    </xf>
    <xf numFmtId="0" fontId="10" fillId="0" borderId="0" xfId="0" applyFont="1"/>
    <xf numFmtId="0" fontId="4" fillId="0" borderId="0" xfId="0" applyFont="1" applyAlignment="1">
      <alignment wrapText="1"/>
    </xf>
    <xf numFmtId="0" fontId="4" fillId="0" borderId="0" xfId="0" applyFont="1"/>
    <xf numFmtId="0" fontId="4" fillId="0" borderId="8" xfId="0" applyFont="1" applyBorder="1" applyAlignment="1">
      <alignment vertical="center" wrapText="1"/>
    </xf>
    <xf numFmtId="0" fontId="2" fillId="0" borderId="0" xfId="0" applyFont="1" applyFill="1" applyBorder="1" applyAlignment="1">
      <alignment vertical="center"/>
    </xf>
    <xf numFmtId="0" fontId="0" fillId="0" borderId="0" xfId="0" applyFill="1" applyBorder="1"/>
    <xf numFmtId="0" fontId="9" fillId="0" borderId="0" xfId="0" applyFont="1" applyFill="1" applyBorder="1" applyAlignment="1">
      <alignment vertical="center" wrapText="1"/>
    </xf>
    <xf numFmtId="0" fontId="2" fillId="2" borderId="1" xfId="0" applyFont="1" applyFill="1" applyBorder="1" applyAlignment="1">
      <alignment vertical="center"/>
    </xf>
    <xf numFmtId="0" fontId="2" fillId="2" borderId="13" xfId="0" applyFont="1" applyFill="1" applyBorder="1" applyAlignment="1">
      <alignment vertical="center"/>
    </xf>
    <xf numFmtId="0" fontId="4" fillId="0" borderId="0" xfId="0" applyFont="1" applyBorder="1" applyAlignment="1">
      <alignment vertical="center" wrapText="1"/>
    </xf>
    <xf numFmtId="0" fontId="4" fillId="0" borderId="0" xfId="0" applyFont="1" applyBorder="1"/>
    <xf numFmtId="0" fontId="4" fillId="2" borderId="8" xfId="0" applyFont="1" applyFill="1" applyBorder="1"/>
    <xf numFmtId="0" fontId="6" fillId="0" borderId="0" xfId="0" applyFont="1" applyFill="1" applyBorder="1" applyAlignment="1">
      <alignment horizontal="center" vertical="center"/>
    </xf>
    <xf numFmtId="0" fontId="4" fillId="2" borderId="8" xfId="0" applyFont="1" applyFill="1" applyBorder="1" applyAlignment="1">
      <alignment wrapText="1"/>
    </xf>
    <xf numFmtId="0" fontId="4" fillId="2" borderId="12" xfId="0" applyFont="1" applyFill="1" applyBorder="1" applyAlignment="1">
      <alignment wrapText="1"/>
    </xf>
    <xf numFmtId="0" fontId="9" fillId="2" borderId="8" xfId="0" applyFont="1" applyFill="1" applyBorder="1" applyAlignment="1">
      <alignment wrapText="1"/>
    </xf>
    <xf numFmtId="164" fontId="4" fillId="0" borderId="8" xfId="0" applyNumberFormat="1" applyFont="1" applyBorder="1"/>
    <xf numFmtId="164" fontId="4" fillId="0" borderId="8" xfId="0" applyNumberFormat="1" applyFont="1" applyBorder="1" applyAlignment="1">
      <alignment horizontal="right"/>
    </xf>
    <xf numFmtId="164" fontId="0" fillId="0" borderId="0" xfId="0" applyNumberFormat="1"/>
    <xf numFmtId="164" fontId="16" fillId="0" borderId="0" xfId="0" applyNumberFormat="1" applyFont="1"/>
    <xf numFmtId="0" fontId="4" fillId="2" borderId="17"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0" fillId="0" borderId="0" xfId="0" applyAlignment="1">
      <alignment wrapText="1"/>
    </xf>
    <xf numFmtId="0" fontId="2" fillId="2" borderId="1" xfId="0" applyFont="1" applyFill="1" applyBorder="1" applyAlignment="1">
      <alignment vertical="center" wrapText="1"/>
    </xf>
    <xf numFmtId="0" fontId="1" fillId="0" borderId="0" xfId="0" applyFont="1" applyBorder="1" applyAlignment="1">
      <alignment horizontal="left" wrapText="1"/>
    </xf>
    <xf numFmtId="0" fontId="1" fillId="0" borderId="0" xfId="0" applyFont="1" applyAlignment="1">
      <alignment wrapText="1"/>
    </xf>
    <xf numFmtId="0" fontId="2" fillId="2" borderId="13" xfId="0" applyFont="1" applyFill="1" applyBorder="1" applyAlignment="1">
      <alignment vertical="center" wrapText="1"/>
    </xf>
    <xf numFmtId="0" fontId="2" fillId="0" borderId="0" xfId="0" applyFont="1" applyFill="1" applyBorder="1" applyAlignment="1">
      <alignment vertical="center" wrapText="1"/>
    </xf>
    <xf numFmtId="0" fontId="3" fillId="0" borderId="0" xfId="0" applyFont="1" applyBorder="1" applyAlignment="1">
      <alignment horizontal="left" vertical="center" wrapText="1"/>
    </xf>
    <xf numFmtId="0" fontId="2" fillId="0" borderId="0" xfId="0" applyFont="1" applyBorder="1" applyAlignment="1">
      <alignment vertical="center" wrapText="1"/>
    </xf>
    <xf numFmtId="0" fontId="12" fillId="0" borderId="0" xfId="0" applyFont="1" applyAlignment="1">
      <alignment wrapText="1"/>
    </xf>
    <xf numFmtId="0" fontId="4" fillId="0" borderId="0" xfId="0" applyFont="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vertical="center" wrapText="1"/>
    </xf>
    <xf numFmtId="0" fontId="4" fillId="2" borderId="8" xfId="0" applyNumberFormat="1" applyFont="1" applyFill="1" applyBorder="1" applyAlignment="1">
      <alignment horizontal="center" vertical="center" wrapText="1"/>
    </xf>
    <xf numFmtId="0" fontId="4" fillId="0" borderId="8" xfId="0" applyNumberFormat="1" applyFont="1" applyBorder="1" applyAlignment="1">
      <alignment vertical="center" wrapText="1"/>
    </xf>
    <xf numFmtId="0" fontId="4" fillId="0" borderId="0" xfId="0" applyNumberFormat="1" applyFont="1" applyAlignment="1">
      <alignment wrapText="1"/>
    </xf>
    <xf numFmtId="2" fontId="4" fillId="0" borderId="8" xfId="0" applyNumberFormat="1" applyFont="1" applyBorder="1" applyAlignment="1">
      <alignment vertical="center" wrapText="1"/>
    </xf>
    <xf numFmtId="0" fontId="7" fillId="3" borderId="0" xfId="0" applyFont="1" applyFill="1" applyAlignment="1">
      <alignment horizontal="left" vertical="center"/>
    </xf>
    <xf numFmtId="0" fontId="4" fillId="3" borderId="0" xfId="0" applyFont="1" applyFill="1" applyAlignment="1">
      <alignment horizontal="left"/>
    </xf>
    <xf numFmtId="0" fontId="14" fillId="3" borderId="0" xfId="0" applyFont="1" applyFill="1" applyAlignment="1">
      <alignment horizontal="left" wrapText="1"/>
    </xf>
    <xf numFmtId="0" fontId="4" fillId="0" borderId="0" xfId="0" applyFont="1" applyAlignment="1">
      <alignment horizontal="left" vertical="center"/>
    </xf>
    <xf numFmtId="0" fontId="13" fillId="3" borderId="0" xfId="0" applyFont="1" applyFill="1" applyAlignment="1">
      <alignment horizontal="left"/>
    </xf>
    <xf numFmtId="0" fontId="4" fillId="3" borderId="0" xfId="0" applyFont="1" applyFill="1" applyAlignment="1">
      <alignment horizontal="left" vertical="center"/>
    </xf>
    <xf numFmtId="0" fontId="11" fillId="3" borderId="0" xfId="0" applyFont="1" applyFill="1" applyAlignment="1">
      <alignment horizontal="left" vertical="center"/>
    </xf>
    <xf numFmtId="0" fontId="11" fillId="3" borderId="0" xfId="0" applyFont="1" applyFill="1" applyAlignment="1">
      <alignment horizontal="left"/>
    </xf>
    <xf numFmtId="0" fontId="4" fillId="5" borderId="15" xfId="0" applyFont="1" applyFill="1" applyBorder="1" applyAlignment="1">
      <alignment horizontal="left"/>
    </xf>
    <xf numFmtId="0" fontId="17" fillId="0" borderId="0" xfId="0" applyFont="1" applyFill="1" applyBorder="1" applyAlignment="1">
      <alignment horizontal="center" vertical="center" wrapText="1"/>
    </xf>
    <xf numFmtId="0" fontId="13" fillId="0" borderId="0" xfId="0" applyFont="1" applyFill="1" applyBorder="1" applyAlignment="1">
      <alignment horizontal="center" vertical="center"/>
    </xf>
    <xf numFmtId="0" fontId="17" fillId="0" borderId="0" xfId="0" applyFont="1" applyFill="1" applyBorder="1" applyAlignment="1">
      <alignment vertical="center" wrapText="1"/>
    </xf>
    <xf numFmtId="0" fontId="1" fillId="3" borderId="0" xfId="0" applyFont="1" applyFill="1" applyAlignment="1">
      <alignment horizontal="left"/>
    </xf>
    <xf numFmtId="0" fontId="19" fillId="7" borderId="8" xfId="0" applyFont="1" applyFill="1" applyBorder="1" applyAlignment="1">
      <alignment horizontal="left" vertical="center" wrapText="1"/>
    </xf>
    <xf numFmtId="0" fontId="0" fillId="0" borderId="0" xfId="0" applyAlignment="1">
      <alignment horizontal="left"/>
    </xf>
    <xf numFmtId="49" fontId="21" fillId="8" borderId="8" xfId="0" applyNumberFormat="1" applyFont="1" applyFill="1" applyBorder="1" applyAlignment="1">
      <alignment vertical="center" wrapText="1"/>
    </xf>
    <xf numFmtId="49" fontId="1" fillId="0" borderId="8" xfId="0" applyNumberFormat="1" applyFont="1" applyBorder="1" applyAlignment="1">
      <alignment vertical="center" wrapText="1"/>
    </xf>
    <xf numFmtId="0" fontId="22" fillId="0" borderId="0" xfId="0" applyFont="1" applyAlignment="1">
      <alignment vertical="center"/>
    </xf>
    <xf numFmtId="0" fontId="1" fillId="0" borderId="0" xfId="0" applyFont="1" applyAlignment="1">
      <alignment horizontal="center"/>
    </xf>
    <xf numFmtId="49" fontId="26" fillId="0" borderId="8" xfId="0" applyNumberFormat="1" applyFont="1" applyBorder="1" applyAlignment="1">
      <alignment vertical="center" wrapText="1"/>
    </xf>
    <xf numFmtId="0" fontId="26" fillId="0" borderId="8" xfId="0" applyFont="1" applyBorder="1" applyAlignment="1">
      <alignment vertical="center" wrapText="1"/>
    </xf>
    <xf numFmtId="0" fontId="27" fillId="0" borderId="8" xfId="0" applyFont="1" applyBorder="1" applyAlignment="1">
      <alignment vertical="center" wrapText="1"/>
    </xf>
    <xf numFmtId="0" fontId="15" fillId="6" borderId="8" xfId="0" applyFont="1" applyFill="1" applyBorder="1" applyAlignment="1">
      <alignment horizontal="center" wrapText="1"/>
    </xf>
    <xf numFmtId="8" fontId="4" fillId="0" borderId="8" xfId="0" applyNumberFormat="1" applyFont="1" applyBorder="1" applyAlignment="1">
      <alignment horizontal="right" wrapText="1"/>
    </xf>
    <xf numFmtId="8" fontId="0" fillId="0" borderId="8" xfId="0" applyNumberFormat="1" applyBorder="1" applyAlignment="1">
      <alignment wrapText="1"/>
    </xf>
    <xf numFmtId="164" fontId="4" fillId="0" borderId="8" xfId="0" applyNumberFormat="1" applyFont="1" applyBorder="1" applyAlignment="1">
      <alignment horizontal="right" wrapText="1"/>
    </xf>
    <xf numFmtId="0" fontId="0" fillId="0" borderId="8" xfId="0" applyBorder="1" applyAlignment="1">
      <alignment wrapText="1"/>
    </xf>
    <xf numFmtId="0" fontId="4" fillId="2" borderId="8" xfId="0" applyFont="1" applyFill="1" applyBorder="1" applyAlignment="1">
      <alignment vertical="center" wrapText="1"/>
    </xf>
    <xf numFmtId="0" fontId="0" fillId="0" borderId="0" xfId="0" applyAlignment="1">
      <alignment horizontal="center" vertical="center" wrapText="1"/>
    </xf>
    <xf numFmtId="0" fontId="4" fillId="2" borderId="17" xfId="0" applyFont="1" applyFill="1" applyBorder="1" applyAlignment="1">
      <alignment wrapText="1"/>
    </xf>
    <xf numFmtId="0" fontId="4" fillId="2" borderId="19" xfId="0" applyFont="1" applyFill="1" applyBorder="1" applyAlignment="1">
      <alignment horizontal="center" vertical="center" wrapText="1"/>
    </xf>
    <xf numFmtId="8" fontId="14" fillId="0" borderId="8" xfId="0" applyNumberFormat="1" applyFont="1" applyBorder="1" applyAlignment="1">
      <alignment horizontal="right"/>
    </xf>
    <xf numFmtId="8" fontId="4" fillId="0" borderId="8" xfId="0" applyNumberFormat="1" applyFont="1" applyBorder="1"/>
    <xf numFmtId="165" fontId="4" fillId="0" borderId="8" xfId="0" applyNumberFormat="1" applyFont="1" applyBorder="1" applyAlignment="1">
      <alignment horizontal="right"/>
    </xf>
    <xf numFmtId="0" fontId="30" fillId="12" borderId="8" xfId="0" applyFont="1" applyFill="1" applyBorder="1" applyAlignment="1">
      <alignment horizontal="left" wrapText="1" indent="1"/>
    </xf>
    <xf numFmtId="164" fontId="4" fillId="2" borderId="8" xfId="0" applyNumberFormat="1" applyFont="1" applyFill="1" applyBorder="1" applyAlignment="1">
      <alignment horizontal="right"/>
    </xf>
    <xf numFmtId="10" fontId="4" fillId="2" borderId="8" xfId="0" applyNumberFormat="1" applyFont="1" applyFill="1" applyBorder="1" applyAlignment="1">
      <alignment horizontal="right"/>
    </xf>
    <xf numFmtId="8" fontId="4" fillId="0" borderId="8" xfId="0" applyNumberFormat="1" applyFont="1" applyBorder="1" applyAlignment="1">
      <alignment horizontal="right"/>
    </xf>
    <xf numFmtId="4" fontId="4" fillId="2" borderId="8" xfId="0" applyNumberFormat="1" applyFont="1" applyFill="1" applyBorder="1"/>
    <xf numFmtId="2" fontId="13" fillId="2" borderId="8" xfId="0" applyNumberFormat="1" applyFont="1" applyFill="1" applyBorder="1" applyAlignment="1">
      <alignment horizontal="center"/>
    </xf>
    <xf numFmtId="164" fontId="4" fillId="2" borderId="8" xfId="0" applyNumberFormat="1" applyFont="1" applyFill="1" applyBorder="1"/>
    <xf numFmtId="0" fontId="0" fillId="0" borderId="0" xfId="0" applyAlignment="1">
      <alignment vertical="center"/>
    </xf>
    <xf numFmtId="0" fontId="1" fillId="0" borderId="0" xfId="0" applyFont="1" applyBorder="1" applyAlignment="1">
      <alignment horizontal="left" vertical="center"/>
    </xf>
    <xf numFmtId="0" fontId="4" fillId="2" borderId="8" xfId="0" applyFont="1" applyFill="1" applyBorder="1" applyAlignment="1">
      <alignment horizontal="left" vertical="center" wrapText="1"/>
    </xf>
    <xf numFmtId="0" fontId="7" fillId="0" borderId="0" xfId="0" applyFont="1" applyFill="1" applyBorder="1" applyAlignment="1">
      <alignment vertical="center"/>
    </xf>
    <xf numFmtId="0" fontId="12" fillId="0" borderId="0" xfId="0" applyFont="1" applyBorder="1" applyAlignment="1">
      <alignment vertical="center"/>
    </xf>
    <xf numFmtId="0" fontId="4" fillId="2" borderId="8" xfId="0" applyFont="1" applyFill="1" applyBorder="1" applyAlignment="1">
      <alignment horizontal="center" vertical="center" wrapText="1"/>
    </xf>
    <xf numFmtId="0" fontId="3" fillId="0" borderId="0" xfId="0" applyFont="1" applyBorder="1" applyAlignment="1">
      <alignment horizontal="center" vertical="center"/>
    </xf>
    <xf numFmtId="40" fontId="4" fillId="0" borderId="8" xfId="0" applyNumberFormat="1" applyFont="1" applyBorder="1" applyAlignment="1">
      <alignment horizontal="right"/>
    </xf>
    <xf numFmtId="0" fontId="4" fillId="14" borderId="8" xfId="0" applyFont="1" applyFill="1" applyBorder="1" applyAlignment="1">
      <alignment wrapText="1"/>
    </xf>
    <xf numFmtId="10" fontId="4" fillId="0" borderId="16" xfId="0" applyNumberFormat="1" applyFont="1" applyBorder="1" applyAlignment="1">
      <alignment horizontal="right" wrapText="1"/>
    </xf>
    <xf numFmtId="10" fontId="4" fillId="0" borderId="19" xfId="0" applyNumberFormat="1" applyFont="1" applyBorder="1" applyAlignment="1">
      <alignment horizontal="right" wrapText="1"/>
    </xf>
    <xf numFmtId="0" fontId="7" fillId="2" borderId="8" xfId="0" applyFont="1" applyFill="1" applyBorder="1" applyAlignment="1">
      <alignment wrapText="1"/>
    </xf>
    <xf numFmtId="8" fontId="14" fillId="11" borderId="8" xfId="0" applyNumberFormat="1" applyFont="1" applyFill="1" applyBorder="1" applyAlignment="1">
      <alignment horizontal="right"/>
    </xf>
    <xf numFmtId="0" fontId="7" fillId="2" borderId="12" xfId="0" applyFont="1" applyFill="1" applyBorder="1" applyAlignment="1">
      <alignment wrapText="1"/>
    </xf>
    <xf numFmtId="0" fontId="7" fillId="2" borderId="20" xfId="0" applyFont="1" applyFill="1" applyBorder="1" applyAlignment="1">
      <alignment wrapText="1"/>
    </xf>
    <xf numFmtId="0" fontId="18" fillId="2" borderId="8" xfId="0" applyFont="1" applyFill="1" applyBorder="1" applyAlignment="1">
      <alignment wrapText="1"/>
    </xf>
    <xf numFmtId="8" fontId="4" fillId="5" borderId="8" xfId="0" applyNumberFormat="1" applyFont="1" applyFill="1" applyBorder="1" applyAlignment="1">
      <alignment horizontal="right"/>
    </xf>
    <xf numFmtId="164" fontId="14" fillId="11" borderId="12" xfId="0" applyNumberFormat="1" applyFont="1" applyFill="1" applyBorder="1" applyAlignment="1">
      <alignment horizontal="right"/>
    </xf>
    <xf numFmtId="164" fontId="14" fillId="0" borderId="12" xfId="0" applyNumberFormat="1" applyFont="1" applyBorder="1"/>
    <xf numFmtId="164" fontId="14" fillId="0" borderId="8" xfId="0" applyNumberFormat="1" applyFont="1" applyBorder="1"/>
    <xf numFmtId="164" fontId="14" fillId="5" borderId="8" xfId="0" applyNumberFormat="1" applyFont="1" applyFill="1" applyBorder="1"/>
    <xf numFmtId="164" fontId="14" fillId="11" borderId="8" xfId="0" applyNumberFormat="1" applyFont="1" applyFill="1" applyBorder="1"/>
    <xf numFmtId="0" fontId="4" fillId="0" borderId="8" xfId="0" applyNumberFormat="1" applyFont="1" applyBorder="1"/>
    <xf numFmtId="166" fontId="4" fillId="0" borderId="8" xfId="0" applyNumberFormat="1" applyFont="1" applyBorder="1" applyAlignment="1">
      <alignment vertical="center" wrapText="1"/>
    </xf>
    <xf numFmtId="8" fontId="14" fillId="5" borderId="8" xfId="0" applyNumberFormat="1" applyFont="1" applyFill="1" applyBorder="1" applyAlignment="1">
      <alignment horizontal="right"/>
    </xf>
    <xf numFmtId="0" fontId="14" fillId="2" borderId="8" xfId="0" applyFont="1" applyFill="1" applyBorder="1" applyAlignment="1">
      <alignment wrapText="1"/>
    </xf>
    <xf numFmtId="0" fontId="18" fillId="2" borderId="8" xfId="0" applyFont="1" applyFill="1" applyBorder="1"/>
    <xf numFmtId="0" fontId="18" fillId="2" borderId="20" xfId="0" applyFont="1" applyFill="1" applyBorder="1" applyAlignment="1">
      <alignment wrapText="1"/>
    </xf>
    <xf numFmtId="8" fontId="14" fillId="15" borderId="8" xfId="0" applyNumberFormat="1" applyFont="1" applyFill="1" applyBorder="1" applyAlignment="1">
      <alignment horizontal="right"/>
    </xf>
    <xf numFmtId="0" fontId="16" fillId="0" borderId="0" xfId="0" applyFont="1"/>
    <xf numFmtId="0" fontId="33" fillId="2" borderId="1" xfId="0" applyFont="1" applyFill="1" applyBorder="1" applyAlignment="1">
      <alignment vertical="center"/>
    </xf>
    <xf numFmtId="0" fontId="35" fillId="0" borderId="0" xfId="0" applyFont="1" applyAlignment="1">
      <alignment wrapText="1"/>
    </xf>
    <xf numFmtId="0" fontId="14" fillId="0" borderId="0" xfId="0" applyFont="1" applyAlignment="1">
      <alignment wrapText="1"/>
    </xf>
    <xf numFmtId="0" fontId="36" fillId="2" borderId="8" xfId="0" applyFont="1" applyFill="1" applyBorder="1" applyAlignment="1">
      <alignment wrapText="1"/>
    </xf>
    <xf numFmtId="8" fontId="14" fillId="0" borderId="8" xfId="0" applyNumberFormat="1" applyFont="1" applyBorder="1"/>
    <xf numFmtId="0" fontId="35" fillId="0" borderId="0" xfId="0" applyFont="1"/>
    <xf numFmtId="0" fontId="16" fillId="0" borderId="0" xfId="0" applyFont="1" applyAlignment="1">
      <alignment wrapText="1"/>
    </xf>
    <xf numFmtId="0" fontId="15" fillId="2" borderId="8" xfId="0" applyFont="1" applyFill="1" applyBorder="1" applyAlignment="1">
      <alignment wrapText="1"/>
    </xf>
    <xf numFmtId="0" fontId="15" fillId="2" borderId="8" xfId="0" applyFont="1" applyFill="1" applyBorder="1" applyAlignment="1">
      <alignment horizontal="left" indent="1"/>
    </xf>
    <xf numFmtId="0" fontId="15" fillId="2" borderId="8" xfId="0" applyFont="1" applyFill="1" applyBorder="1" applyAlignment="1">
      <alignment horizontal="left"/>
    </xf>
    <xf numFmtId="0" fontId="14" fillId="0" borderId="0" xfId="0" applyFont="1"/>
    <xf numFmtId="0" fontId="14" fillId="2" borderId="8" xfId="0" applyFont="1" applyFill="1" applyBorder="1"/>
    <xf numFmtId="8" fontId="15" fillId="0" borderId="8" xfId="0" applyNumberFormat="1" applyFont="1" applyBorder="1" applyAlignment="1">
      <alignment horizontal="center"/>
    </xf>
    <xf numFmtId="8" fontId="14" fillId="5" borderId="8" xfId="0" applyNumberFormat="1" applyFont="1" applyFill="1" applyBorder="1"/>
    <xf numFmtId="10" fontId="14" fillId="5" borderId="8" xfId="0" applyNumberFormat="1" applyFont="1" applyFill="1" applyBorder="1" applyAlignment="1">
      <alignment horizontal="right"/>
    </xf>
    <xf numFmtId="8" fontId="14" fillId="5" borderId="20" xfId="0" applyNumberFormat="1" applyFont="1" applyFill="1" applyBorder="1" applyAlignment="1">
      <alignment horizontal="right"/>
    </xf>
    <xf numFmtId="0" fontId="15" fillId="2" borderId="12" xfId="0" applyFont="1" applyFill="1" applyBorder="1" applyAlignment="1">
      <alignment horizontal="left" indent="1"/>
    </xf>
    <xf numFmtId="0" fontId="14" fillId="2" borderId="12" xfId="0" applyFont="1" applyFill="1" applyBorder="1" applyAlignment="1">
      <alignment horizontal="left"/>
    </xf>
    <xf numFmtId="8" fontId="14" fillId="0" borderId="8" xfId="0" applyNumberFormat="1" applyFont="1" applyBorder="1" applyAlignment="1">
      <alignment horizontal="center"/>
    </xf>
    <xf numFmtId="8" fontId="14" fillId="2" borderId="8" xfId="0" applyNumberFormat="1" applyFont="1" applyFill="1" applyBorder="1" applyAlignment="1">
      <alignment horizontal="right"/>
    </xf>
    <xf numFmtId="8" fontId="14" fillId="2" borderId="8" xfId="0" applyNumberFormat="1" applyFont="1" applyFill="1" applyBorder="1"/>
    <xf numFmtId="0" fontId="14" fillId="12" borderId="8" xfId="0" applyFont="1" applyFill="1" applyBorder="1" applyAlignment="1">
      <alignment horizontal="left" indent="1"/>
    </xf>
    <xf numFmtId="0" fontId="14" fillId="12" borderId="8" xfId="0" applyFont="1" applyFill="1" applyBorder="1" applyAlignment="1">
      <alignment horizontal="left" wrapText="1" indent="1"/>
    </xf>
    <xf numFmtId="164" fontId="14" fillId="0" borderId="8" xfId="0" applyNumberFormat="1" applyFont="1" applyBorder="1" applyAlignment="1">
      <alignment horizontal="right"/>
    </xf>
    <xf numFmtId="8" fontId="15" fillId="2" borderId="8" xfId="0" applyNumberFormat="1" applyFont="1" applyFill="1" applyBorder="1" applyAlignment="1">
      <alignment horizontal="center"/>
    </xf>
    <xf numFmtId="0" fontId="7" fillId="2" borderId="21" xfId="0" applyFont="1" applyFill="1" applyBorder="1" applyAlignment="1">
      <alignment wrapText="1"/>
    </xf>
    <xf numFmtId="8" fontId="14" fillId="5" borderId="21" xfId="0" applyNumberFormat="1" applyFont="1" applyFill="1" applyBorder="1"/>
    <xf numFmtId="10" fontId="14" fillId="5" borderId="20" xfId="0" applyNumberFormat="1" applyFont="1" applyFill="1" applyBorder="1" applyAlignment="1">
      <alignment horizontal="right"/>
    </xf>
    <xf numFmtId="4" fontId="4" fillId="0" borderId="8" xfId="0" applyNumberFormat="1" applyFont="1" applyBorder="1" applyAlignment="1">
      <alignment horizontal="right" wrapText="1"/>
    </xf>
    <xf numFmtId="4" fontId="0" fillId="0" borderId="8" xfId="0" applyNumberFormat="1" applyBorder="1" applyAlignment="1">
      <alignment wrapText="1"/>
    </xf>
    <xf numFmtId="0" fontId="37" fillId="0" borderId="0" xfId="0" applyFont="1"/>
    <xf numFmtId="0" fontId="37" fillId="2" borderId="8" xfId="0" applyFont="1" applyFill="1" applyBorder="1" applyAlignment="1">
      <alignment horizontal="left" vertical="center" wrapText="1"/>
    </xf>
    <xf numFmtId="0" fontId="38" fillId="2" borderId="8" xfId="0" applyFont="1" applyFill="1" applyBorder="1" applyAlignment="1">
      <alignment vertical="center" wrapText="1"/>
    </xf>
    <xf numFmtId="8" fontId="37" fillId="0" borderId="8" xfId="0" applyNumberFormat="1" applyFont="1" applyBorder="1"/>
    <xf numFmtId="8" fontId="37" fillId="5" borderId="8" xfId="0" applyNumberFormat="1" applyFont="1" applyFill="1" applyBorder="1"/>
    <xf numFmtId="0" fontId="39" fillId="0" borderId="8" xfId="0" applyFont="1" applyFill="1" applyBorder="1" applyAlignment="1">
      <alignment wrapText="1"/>
    </xf>
    <xf numFmtId="0" fontId="7" fillId="14" borderId="8" xfId="0" applyNumberFormat="1" applyFont="1" applyFill="1" applyBorder="1" applyAlignment="1">
      <alignment horizontal="center" vertical="center" wrapText="1"/>
    </xf>
    <xf numFmtId="0" fontId="15" fillId="13" borderId="8" xfId="0" applyFont="1" applyFill="1" applyBorder="1" applyAlignment="1">
      <alignment horizontal="center" wrapText="1"/>
    </xf>
    <xf numFmtId="0" fontId="11" fillId="0" borderId="0" xfId="0" applyFont="1" applyFill="1" applyBorder="1" applyAlignment="1">
      <alignment horizontal="center" vertical="center"/>
    </xf>
    <xf numFmtId="0" fontId="40" fillId="4" borderId="1" xfId="0" applyFont="1" applyFill="1" applyBorder="1" applyAlignment="1">
      <alignment horizontal="center"/>
    </xf>
    <xf numFmtId="0" fontId="15" fillId="2" borderId="12" xfId="0" applyFont="1" applyFill="1" applyBorder="1" applyAlignment="1">
      <alignment wrapText="1"/>
    </xf>
    <xf numFmtId="0" fontId="14" fillId="2" borderId="20" xfId="0" applyFont="1" applyFill="1" applyBorder="1" applyAlignment="1">
      <alignment wrapText="1"/>
    </xf>
    <xf numFmtId="43" fontId="14" fillId="0" borderId="8" xfId="1" applyFont="1" applyBorder="1"/>
    <xf numFmtId="0" fontId="14" fillId="2" borderId="17" xfId="0" applyFont="1" applyFill="1" applyBorder="1" applyAlignment="1">
      <alignment wrapText="1"/>
    </xf>
    <xf numFmtId="169" fontId="14" fillId="0" borderId="8" xfId="0" applyNumberFormat="1" applyFont="1" applyBorder="1"/>
    <xf numFmtId="0" fontId="30" fillId="12" borderId="8" xfId="0" applyFont="1" applyFill="1" applyBorder="1" applyAlignment="1">
      <alignment horizontal="left" wrapText="1"/>
    </xf>
    <xf numFmtId="169" fontId="4" fillId="0" borderId="8" xfId="0" applyNumberFormat="1" applyFont="1" applyBorder="1" applyAlignment="1">
      <alignment horizontal="right"/>
    </xf>
    <xf numFmtId="0" fontId="9" fillId="2" borderId="12" xfId="0" applyFont="1" applyFill="1" applyBorder="1" applyAlignment="1">
      <alignment wrapText="1"/>
    </xf>
    <xf numFmtId="164" fontId="9" fillId="0" borderId="12" xfId="0" applyNumberFormat="1" applyFont="1" applyBorder="1"/>
    <xf numFmtId="169" fontId="9" fillId="0" borderId="12" xfId="0" applyNumberFormat="1" applyFont="1" applyBorder="1"/>
    <xf numFmtId="0" fontId="9" fillId="0" borderId="0" xfId="0" applyFont="1"/>
    <xf numFmtId="44" fontId="4" fillId="0" borderId="8" xfId="0" applyNumberFormat="1" applyFont="1" applyBorder="1"/>
    <xf numFmtId="44" fontId="9" fillId="0" borderId="8" xfId="0" applyNumberFormat="1" applyFont="1" applyBorder="1"/>
    <xf numFmtId="0" fontId="4" fillId="0" borderId="0" xfId="0" applyFont="1" applyAlignment="1">
      <alignment vertical="center"/>
    </xf>
    <xf numFmtId="0" fontId="46" fillId="12" borderId="8" xfId="0" applyFont="1" applyFill="1" applyBorder="1" applyAlignment="1">
      <alignment horizontal="left" wrapText="1" indent="1"/>
    </xf>
    <xf numFmtId="164" fontId="9" fillId="0" borderId="8" xfId="0" applyNumberFormat="1" applyFont="1" applyBorder="1" applyAlignment="1">
      <alignment horizontal="right"/>
    </xf>
    <xf numFmtId="40" fontId="9" fillId="0" borderId="8" xfId="0" applyNumberFormat="1" applyFont="1" applyBorder="1" applyAlignment="1">
      <alignment horizontal="right"/>
    </xf>
    <xf numFmtId="8" fontId="14" fillId="0" borderId="21" xfId="0" applyNumberFormat="1" applyFont="1" applyBorder="1" applyAlignment="1">
      <alignment horizontal="right"/>
    </xf>
    <xf numFmtId="167" fontId="47" fillId="0" borderId="8" xfId="0" applyNumberFormat="1" applyFont="1" applyBorder="1"/>
    <xf numFmtId="0" fontId="4" fillId="2" borderId="25" xfId="0" applyFont="1" applyFill="1" applyBorder="1" applyAlignment="1">
      <alignment wrapText="1"/>
    </xf>
    <xf numFmtId="167" fontId="4" fillId="0" borderId="8" xfId="0" applyNumberFormat="1" applyFont="1" applyBorder="1"/>
    <xf numFmtId="167" fontId="4" fillId="16" borderId="8" xfId="0" applyNumberFormat="1" applyFont="1" applyFill="1" applyBorder="1"/>
    <xf numFmtId="44" fontId="4" fillId="16" borderId="8" xfId="0" applyNumberFormat="1" applyFont="1" applyFill="1" applyBorder="1"/>
    <xf numFmtId="168" fontId="4" fillId="16" borderId="8" xfId="0" applyNumberFormat="1" applyFont="1" applyFill="1" applyBorder="1"/>
    <xf numFmtId="2" fontId="4" fillId="0" borderId="8" xfId="0" applyNumberFormat="1" applyFont="1" applyBorder="1" applyAlignment="1">
      <alignment horizontal="right"/>
    </xf>
    <xf numFmtId="2" fontId="4" fillId="0" borderId="8" xfId="0" applyNumberFormat="1" applyFont="1" applyBorder="1"/>
    <xf numFmtId="0" fontId="14" fillId="2" borderId="21" xfId="0" applyFont="1" applyFill="1" applyBorder="1" applyAlignment="1">
      <alignment wrapText="1"/>
    </xf>
    <xf numFmtId="0" fontId="15" fillId="2" borderId="27" xfId="0" applyFont="1" applyFill="1" applyBorder="1" applyAlignment="1">
      <alignment wrapText="1"/>
    </xf>
    <xf numFmtId="0" fontId="14" fillId="2" borderId="16" xfId="0" applyFont="1" applyFill="1" applyBorder="1" applyAlignment="1">
      <alignment wrapText="1"/>
    </xf>
    <xf numFmtId="0" fontId="14" fillId="2" borderId="29" xfId="0" applyFont="1" applyFill="1" applyBorder="1" applyAlignment="1">
      <alignment wrapText="1"/>
    </xf>
    <xf numFmtId="43" fontId="4" fillId="0" borderId="8" xfId="0" applyNumberFormat="1" applyFont="1" applyBorder="1"/>
    <xf numFmtId="43" fontId="14" fillId="0" borderId="8" xfId="0" applyNumberFormat="1" applyFont="1" applyBorder="1"/>
    <xf numFmtId="170" fontId="47" fillId="0" borderId="8" xfId="0" applyNumberFormat="1" applyFont="1" applyBorder="1"/>
    <xf numFmtId="170" fontId="14" fillId="0" borderId="8" xfId="0" applyNumberFormat="1" applyFont="1" applyBorder="1"/>
    <xf numFmtId="0" fontId="27" fillId="0" borderId="8" xfId="0" applyFont="1" applyBorder="1" applyAlignment="1">
      <alignment horizontal="center" vertical="center" wrapText="1"/>
    </xf>
    <xf numFmtId="0" fontId="27" fillId="0" borderId="8" xfId="0" applyNumberFormat="1" applyFont="1" applyBorder="1" applyAlignment="1">
      <alignment horizontal="center" vertical="center" wrapText="1"/>
    </xf>
    <xf numFmtId="49" fontId="27" fillId="0" borderId="8" xfId="0" applyNumberFormat="1" applyFont="1" applyBorder="1" applyAlignment="1">
      <alignment vertical="center" wrapText="1"/>
    </xf>
    <xf numFmtId="0" fontId="27" fillId="0" borderId="8" xfId="0" applyFont="1" applyFill="1" applyBorder="1" applyAlignment="1">
      <alignment vertical="center" wrapText="1"/>
    </xf>
    <xf numFmtId="0" fontId="39" fillId="0" borderId="0" xfId="0" applyFont="1"/>
    <xf numFmtId="0" fontId="4" fillId="0" borderId="8" xfId="0" applyFont="1" applyFill="1" applyBorder="1" applyAlignment="1">
      <alignment vertical="center" wrapText="1"/>
    </xf>
    <xf numFmtId="166" fontId="4" fillId="0" borderId="8" xfId="0" applyNumberFormat="1" applyFont="1" applyFill="1" applyBorder="1" applyAlignment="1">
      <alignment vertical="center" wrapText="1"/>
    </xf>
    <xf numFmtId="0" fontId="4" fillId="0" borderId="8" xfId="0" applyNumberFormat="1" applyFont="1" applyFill="1" applyBorder="1" applyAlignment="1">
      <alignment vertical="center" wrapText="1"/>
    </xf>
    <xf numFmtId="3" fontId="4" fillId="2" borderId="8" xfId="0" applyNumberFormat="1" applyFont="1" applyFill="1" applyBorder="1" applyAlignment="1">
      <alignment horizontal="center"/>
    </xf>
    <xf numFmtId="38" fontId="9" fillId="0" borderId="8" xfId="0" applyNumberFormat="1" applyFont="1" applyBorder="1" applyAlignment="1">
      <alignment horizontal="center"/>
    </xf>
    <xf numFmtId="0" fontId="4" fillId="0" borderId="8" xfId="0" applyFont="1" applyBorder="1" applyAlignment="1">
      <alignment horizontal="left" vertical="center"/>
    </xf>
    <xf numFmtId="0" fontId="4" fillId="0" borderId="8" xfId="0" applyFont="1" applyFill="1" applyBorder="1" applyAlignment="1">
      <alignment horizontal="left" vertical="center"/>
    </xf>
    <xf numFmtId="0" fontId="37" fillId="0" borderId="0" xfId="0" applyFont="1" applyAlignment="1">
      <alignment horizontal="left" vertical="center" wrapText="1" readingOrder="1"/>
    </xf>
    <xf numFmtId="9" fontId="4" fillId="0" borderId="8" xfId="2" applyFont="1" applyFill="1" applyBorder="1" applyAlignment="1">
      <alignment horizontal="left" vertical="center" wrapText="1"/>
    </xf>
    <xf numFmtId="0" fontId="15" fillId="13" borderId="8" xfId="0" applyFont="1" applyFill="1" applyBorder="1" applyAlignment="1">
      <alignment horizontal="center" wrapText="1"/>
    </xf>
    <xf numFmtId="0" fontId="0" fillId="0" borderId="0" xfId="0" applyAlignment="1">
      <alignment horizontal="center"/>
    </xf>
    <xf numFmtId="0" fontId="2" fillId="0" borderId="0" xfId="0" applyFont="1" applyAlignment="1">
      <alignment vertical="center"/>
    </xf>
    <xf numFmtId="0" fontId="3" fillId="0" borderId="0" xfId="0" applyFont="1" applyAlignment="1">
      <alignment horizontal="left" vertical="center"/>
    </xf>
    <xf numFmtId="0" fontId="4" fillId="0" borderId="17" xfId="0" applyFont="1" applyBorder="1" applyAlignment="1">
      <alignment horizontal="center" vertical="center" wrapText="1"/>
    </xf>
    <xf numFmtId="0" fontId="4" fillId="0" borderId="14" xfId="0" applyFont="1" applyBorder="1" applyAlignment="1">
      <alignment horizontal="right" wrapText="1"/>
    </xf>
    <xf numFmtId="0" fontId="32" fillId="0" borderId="0" xfId="0" applyFont="1" applyAlignment="1">
      <alignment horizontal="center" vertical="center"/>
    </xf>
    <xf numFmtId="0" fontId="48" fillId="0" borderId="0" xfId="0" applyFont="1"/>
    <xf numFmtId="0" fontId="49" fillId="0" borderId="0" xfId="0" applyFont="1" applyAlignment="1">
      <alignment vertical="center"/>
    </xf>
    <xf numFmtId="0" fontId="50" fillId="0" borderId="0" xfId="0" applyFont="1" applyAlignment="1">
      <alignment vertical="center"/>
    </xf>
    <xf numFmtId="0" fontId="33" fillId="0" borderId="0" xfId="0" applyFont="1" applyAlignment="1">
      <alignment vertical="center"/>
    </xf>
    <xf numFmtId="167" fontId="44" fillId="16" borderId="8" xfId="0" applyNumberFormat="1" applyFont="1" applyFill="1" applyBorder="1" applyAlignment="1">
      <alignment horizontal="center"/>
    </xf>
    <xf numFmtId="167" fontId="44" fillId="16" borderId="8" xfId="0" applyNumberFormat="1" applyFont="1" applyFill="1" applyBorder="1"/>
    <xf numFmtId="167" fontId="44" fillId="0" borderId="8" xfId="0" applyNumberFormat="1" applyFont="1" applyBorder="1"/>
    <xf numFmtId="0" fontId="15" fillId="0" borderId="8" xfId="0" applyFont="1" applyBorder="1" applyAlignment="1">
      <alignment horizontal="center" wrapText="1"/>
    </xf>
    <xf numFmtId="44" fontId="44" fillId="16" borderId="8" xfId="0" applyNumberFormat="1" applyFont="1" applyFill="1" applyBorder="1" applyAlignment="1">
      <alignment horizontal="center"/>
    </xf>
    <xf numFmtId="44" fontId="44" fillId="0" borderId="8" xfId="0" applyNumberFormat="1" applyFont="1" applyBorder="1" applyAlignment="1">
      <alignment horizontal="center"/>
    </xf>
    <xf numFmtId="167" fontId="52" fillId="0" borderId="20" xfId="0" applyNumberFormat="1" applyFont="1" applyBorder="1" applyAlignment="1">
      <alignment horizontal="center"/>
    </xf>
    <xf numFmtId="167" fontId="14" fillId="0" borderId="20" xfId="0" applyNumberFormat="1" applyFont="1" applyBorder="1" applyAlignment="1">
      <alignment horizontal="center" wrapText="1"/>
    </xf>
    <xf numFmtId="44" fontId="14" fillId="0" borderId="20" xfId="0" applyNumberFormat="1" applyFont="1" applyBorder="1" applyAlignment="1">
      <alignment horizontal="center" wrapText="1"/>
    </xf>
    <xf numFmtId="0" fontId="14" fillId="0" borderId="12" xfId="0" applyFont="1" applyBorder="1" applyAlignment="1">
      <alignment horizontal="center" wrapText="1"/>
    </xf>
    <xf numFmtId="167" fontId="14" fillId="0" borderId="8" xfId="0" applyNumberFormat="1" applyFont="1" applyBorder="1" applyAlignment="1">
      <alignment horizontal="center" wrapText="1"/>
    </xf>
    <xf numFmtId="0" fontId="15" fillId="0" borderId="12" xfId="0" applyFont="1" applyBorder="1" applyAlignment="1">
      <alignment horizontal="center" wrapText="1"/>
    </xf>
    <xf numFmtId="0" fontId="15" fillId="2" borderId="8" xfId="0" applyFont="1" applyFill="1" applyBorder="1"/>
    <xf numFmtId="0" fontId="14" fillId="0" borderId="8" xfId="0" applyFont="1" applyBorder="1" applyAlignment="1">
      <alignment horizontal="left" indent="1"/>
    </xf>
    <xf numFmtId="0" fontId="14" fillId="2" borderId="12" xfId="0" applyFont="1" applyFill="1" applyBorder="1"/>
    <xf numFmtId="0" fontId="15" fillId="0" borderId="0" xfId="0" applyFont="1" applyAlignment="1">
      <alignment wrapText="1"/>
    </xf>
    <xf numFmtId="1" fontId="14" fillId="5" borderId="8" xfId="0" applyNumberFormat="1" applyFont="1" applyFill="1" applyBorder="1" applyAlignment="1">
      <alignment horizontal="right"/>
    </xf>
    <xf numFmtId="1" fontId="14" fillId="5" borderId="8" xfId="0" applyNumberFormat="1" applyFont="1" applyFill="1" applyBorder="1" applyAlignment="1">
      <alignment horizontal="center"/>
    </xf>
    <xf numFmtId="1" fontId="14" fillId="5" borderId="8" xfId="0" applyNumberFormat="1" applyFont="1" applyFill="1" applyBorder="1"/>
    <xf numFmtId="1" fontId="14" fillId="5" borderId="20" xfId="0" applyNumberFormat="1" applyFont="1" applyFill="1" applyBorder="1" applyAlignment="1">
      <alignment horizontal="right"/>
    </xf>
    <xf numFmtId="1" fontId="14" fillId="5" borderId="21" xfId="0" applyNumberFormat="1" applyFont="1" applyFill="1" applyBorder="1" applyAlignment="1">
      <alignment horizontal="right"/>
    </xf>
    <xf numFmtId="1" fontId="14" fillId="5" borderId="12" xfId="0" applyNumberFormat="1" applyFont="1" applyFill="1" applyBorder="1" applyAlignment="1">
      <alignment horizontal="right"/>
    </xf>
    <xf numFmtId="0" fontId="6" fillId="0" borderId="0" xfId="0" applyFont="1" applyAlignment="1">
      <alignment horizontal="center" vertical="center"/>
    </xf>
    <xf numFmtId="0" fontId="42" fillId="0" borderId="0" xfId="0" applyFont="1"/>
    <xf numFmtId="167" fontId="14" fillId="0" borderId="8" xfId="0" applyNumberFormat="1" applyFont="1" applyBorder="1" applyAlignment="1">
      <alignment horizontal="right" wrapText="1"/>
    </xf>
    <xf numFmtId="43" fontId="14" fillId="0" borderId="21" xfId="1" applyFont="1" applyBorder="1" applyAlignment="1">
      <alignment horizontal="right"/>
    </xf>
    <xf numFmtId="43" fontId="14" fillId="0" borderId="21" xfId="1" applyFont="1" applyFill="1" applyBorder="1" applyAlignment="1">
      <alignment horizontal="right"/>
    </xf>
    <xf numFmtId="0" fontId="14" fillId="0" borderId="22" xfId="0" applyFont="1" applyBorder="1" applyAlignment="1">
      <alignment horizontal="center" wrapText="1"/>
    </xf>
    <xf numFmtId="0" fontId="14" fillId="0" borderId="28" xfId="0" applyFont="1" applyBorder="1" applyAlignment="1">
      <alignment horizontal="center" wrapText="1"/>
    </xf>
    <xf numFmtId="43" fontId="14" fillId="0" borderId="20" xfId="1" applyFont="1" applyFill="1" applyBorder="1" applyAlignment="1">
      <alignment horizontal="right"/>
    </xf>
    <xf numFmtId="0" fontId="4" fillId="5" borderId="8" xfId="0" applyFont="1" applyFill="1" applyBorder="1" applyAlignment="1">
      <alignment horizontal="right"/>
    </xf>
    <xf numFmtId="164" fontId="14" fillId="0" borderId="12" xfId="0" applyNumberFormat="1" applyFont="1" applyBorder="1" applyAlignment="1">
      <alignment horizontal="right"/>
    </xf>
    <xf numFmtId="170" fontId="14" fillId="0" borderId="8" xfId="0" applyNumberFormat="1" applyFont="1" applyBorder="1" applyAlignment="1">
      <alignment horizontal="right"/>
    </xf>
    <xf numFmtId="164" fontId="14" fillId="0" borderId="26" xfId="0" applyNumberFormat="1" applyFont="1" applyBorder="1" applyAlignment="1">
      <alignment horizontal="right"/>
    </xf>
    <xf numFmtId="164" fontId="14" fillId="0" borderId="21" xfId="0" applyNumberFormat="1" applyFont="1" applyBorder="1" applyAlignment="1">
      <alignment horizontal="right"/>
    </xf>
    <xf numFmtId="43" fontId="4" fillId="0" borderId="8" xfId="1" applyFont="1" applyBorder="1"/>
    <xf numFmtId="1" fontId="44" fillId="0" borderId="21" xfId="0" applyNumberFormat="1" applyFont="1" applyBorder="1" applyAlignment="1">
      <alignment horizontal="right"/>
    </xf>
    <xf numFmtId="1" fontId="14" fillId="0" borderId="8" xfId="0" applyNumberFormat="1" applyFont="1" applyBorder="1" applyAlignment="1">
      <alignment horizontal="right"/>
    </xf>
    <xf numFmtId="1" fontId="14" fillId="11" borderId="8" xfId="0" applyNumberFormat="1" applyFont="1" applyFill="1" applyBorder="1" applyAlignment="1">
      <alignment horizontal="right"/>
    </xf>
    <xf numFmtId="169" fontId="14" fillId="11" borderId="8" xfId="0" applyNumberFormat="1" applyFont="1" applyFill="1" applyBorder="1"/>
    <xf numFmtId="1" fontId="4" fillId="5" borderId="8" xfId="0" applyNumberFormat="1" applyFont="1" applyFill="1" applyBorder="1" applyAlignment="1">
      <alignment horizontal="right"/>
    </xf>
    <xf numFmtId="169" fontId="14" fillId="11" borderId="8" xfId="0" applyNumberFormat="1" applyFont="1" applyFill="1" applyBorder="1" applyAlignment="1">
      <alignment horizontal="right"/>
    </xf>
    <xf numFmtId="1" fontId="14" fillId="5" borderId="21" xfId="0" applyNumberFormat="1" applyFont="1" applyFill="1" applyBorder="1"/>
    <xf numFmtId="169" fontId="14" fillId="11" borderId="12" xfId="0" applyNumberFormat="1" applyFont="1" applyFill="1" applyBorder="1" applyAlignment="1">
      <alignment horizontal="right"/>
    </xf>
    <xf numFmtId="169" fontId="14" fillId="5" borderId="8" xfId="0" applyNumberFormat="1" applyFont="1" applyFill="1" applyBorder="1"/>
    <xf numFmtId="169" fontId="14" fillId="5" borderId="8" xfId="0" applyNumberFormat="1" applyFont="1" applyFill="1" applyBorder="1" applyAlignment="1">
      <alignment horizontal="right"/>
    </xf>
    <xf numFmtId="1" fontId="14" fillId="11" borderId="12" xfId="0" applyNumberFormat="1" applyFont="1" applyFill="1" applyBorder="1" applyAlignment="1">
      <alignment horizontal="right"/>
    </xf>
    <xf numFmtId="0" fontId="51" fillId="0" borderId="0" xfId="0" applyFont="1"/>
    <xf numFmtId="1" fontId="37" fillId="5" borderId="8" xfId="0" applyNumberFormat="1" applyFont="1" applyFill="1" applyBorder="1"/>
    <xf numFmtId="164" fontId="9" fillId="0" borderId="8" xfId="0" applyNumberFormat="1" applyFont="1" applyBorder="1"/>
    <xf numFmtId="44" fontId="9" fillId="0" borderId="19" xfId="0" applyNumberFormat="1" applyFont="1" applyBorder="1"/>
    <xf numFmtId="40" fontId="4" fillId="0" borderId="8" xfId="0" applyNumberFormat="1" applyFont="1" applyBorder="1"/>
    <xf numFmtId="169" fontId="4" fillId="0" borderId="8" xfId="0" applyNumberFormat="1" applyFont="1" applyBorder="1"/>
    <xf numFmtId="1" fontId="4" fillId="11" borderId="8" xfId="0" applyNumberFormat="1" applyFont="1" applyFill="1" applyBorder="1"/>
    <xf numFmtId="1" fontId="4" fillId="0" borderId="8" xfId="0" applyNumberFormat="1" applyFont="1" applyBorder="1" applyAlignment="1">
      <alignment horizontal="right"/>
    </xf>
    <xf numFmtId="169" fontId="9" fillId="0" borderId="8" xfId="0" applyNumberFormat="1" applyFont="1" applyBorder="1" applyAlignment="1">
      <alignment horizontal="right"/>
    </xf>
    <xf numFmtId="1" fontId="4" fillId="0" borderId="8" xfId="0" applyNumberFormat="1" applyFont="1" applyBorder="1"/>
    <xf numFmtId="0" fontId="4" fillId="0" borderId="0" xfId="0" applyFont="1" applyFill="1"/>
    <xf numFmtId="0" fontId="9" fillId="0" borderId="0" xfId="0" applyFont="1" applyFill="1"/>
    <xf numFmtId="0" fontId="37" fillId="0" borderId="0" xfId="0" applyFont="1" applyFill="1"/>
    <xf numFmtId="0" fontId="36" fillId="0" borderId="0" xfId="0" applyFont="1" applyFill="1" applyAlignment="1">
      <alignment wrapText="1"/>
    </xf>
    <xf numFmtId="1" fontId="44" fillId="0" borderId="24" xfId="0" applyNumberFormat="1" applyFont="1" applyFill="1" applyBorder="1" applyAlignment="1">
      <alignment horizontal="right"/>
    </xf>
    <xf numFmtId="1" fontId="14" fillId="0" borderId="24" xfId="1" applyNumberFormat="1" applyFont="1" applyFill="1" applyBorder="1" applyAlignment="1">
      <alignment horizontal="right"/>
    </xf>
    <xf numFmtId="0" fontId="35" fillId="0" borderId="0" xfId="0" applyFont="1" applyFill="1"/>
    <xf numFmtId="0" fontId="43" fillId="0" borderId="0" xfId="0" applyFont="1" applyFill="1"/>
    <xf numFmtId="0" fontId="21" fillId="8" borderId="8" xfId="0" applyFont="1" applyFill="1" applyBorder="1" applyAlignment="1">
      <alignment vertical="center" wrapText="1"/>
    </xf>
    <xf numFmtId="0" fontId="1" fillId="0" borderId="8" xfId="0" applyFont="1" applyBorder="1" applyAlignment="1">
      <alignment vertical="center" wrapText="1"/>
    </xf>
    <xf numFmtId="0" fontId="19" fillId="7" borderId="8" xfId="0" applyFont="1" applyFill="1" applyBorder="1" applyAlignment="1">
      <alignment horizontal="center" vertical="center" wrapText="1"/>
    </xf>
    <xf numFmtId="0" fontId="5" fillId="14" borderId="2" xfId="0" applyFont="1" applyFill="1" applyBorder="1" applyAlignment="1">
      <alignment horizontal="center" vertical="center"/>
    </xf>
    <xf numFmtId="0" fontId="5" fillId="14" borderId="6" xfId="0" applyFont="1" applyFill="1" applyBorder="1" applyAlignment="1">
      <alignment horizontal="center" vertical="center"/>
    </xf>
    <xf numFmtId="0" fontId="5" fillId="14" borderId="3" xfId="0" applyFont="1" applyFill="1" applyBorder="1" applyAlignment="1">
      <alignment horizontal="center" vertical="center"/>
    </xf>
    <xf numFmtId="0" fontId="5" fillId="14" borderId="4" xfId="0" applyFont="1" applyFill="1" applyBorder="1" applyAlignment="1">
      <alignment horizontal="center" vertical="center"/>
    </xf>
    <xf numFmtId="0" fontId="5" fillId="14" borderId="7" xfId="0" applyFont="1" applyFill="1" applyBorder="1" applyAlignment="1">
      <alignment horizontal="center" vertical="center"/>
    </xf>
    <xf numFmtId="0" fontId="5" fillId="14" borderId="5" xfId="0" applyFont="1" applyFill="1" applyBorder="1" applyAlignment="1">
      <alignment horizontal="center" vertical="center"/>
    </xf>
    <xf numFmtId="0" fontId="8" fillId="3" borderId="0" xfId="0" applyFont="1" applyFill="1" applyAlignment="1">
      <alignment horizontal="center" wrapText="1"/>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7" fillId="6" borderId="9" xfId="0" applyFont="1" applyFill="1" applyBorder="1" applyAlignment="1">
      <alignment horizontal="center" vertical="center" wrapText="1"/>
    </xf>
    <xf numFmtId="0" fontId="37" fillId="6" borderId="11" xfId="0" applyFont="1" applyFill="1" applyBorder="1" applyAlignment="1">
      <alignment horizontal="center" vertical="center" wrapText="1"/>
    </xf>
    <xf numFmtId="0" fontId="37" fillId="13" borderId="9" xfId="0" applyFont="1" applyFill="1" applyBorder="1" applyAlignment="1">
      <alignment horizontal="center" vertical="center" wrapText="1"/>
    </xf>
    <xf numFmtId="0" fontId="37" fillId="13" borderId="11" xfId="0" applyFont="1" applyFill="1" applyBorder="1" applyAlignment="1">
      <alignment horizontal="center" vertical="center" wrapText="1"/>
    </xf>
    <xf numFmtId="17" fontId="40" fillId="0" borderId="9" xfId="0" applyNumberFormat="1" applyFont="1" applyBorder="1" applyAlignment="1">
      <alignment horizontal="center" vertical="center"/>
    </xf>
    <xf numFmtId="17" fontId="40" fillId="0" borderId="11" xfId="0" applyNumberFormat="1" applyFont="1" applyBorder="1" applyAlignment="1">
      <alignment horizontal="center" vertical="center"/>
    </xf>
    <xf numFmtId="0" fontId="4" fillId="3" borderId="0" xfId="0" applyFont="1" applyFill="1" applyAlignment="1">
      <alignment horizontal="left" vertical="center" wrapText="1"/>
    </xf>
    <xf numFmtId="0" fontId="4" fillId="3" borderId="0" xfId="0" applyFont="1" applyFill="1" applyAlignment="1">
      <alignment horizontal="left" wrapText="1"/>
    </xf>
    <xf numFmtId="0" fontId="7" fillId="14" borderId="8" xfId="0" applyNumberFormat="1" applyFont="1" applyFill="1" applyBorder="1" applyAlignment="1">
      <alignment horizontal="center" vertical="center" wrapText="1"/>
    </xf>
    <xf numFmtId="0" fontId="7" fillId="14" borderId="17" xfId="0" applyNumberFormat="1" applyFont="1" applyFill="1" applyBorder="1" applyAlignment="1">
      <alignment horizontal="center" vertical="center" wrapText="1"/>
    </xf>
    <xf numFmtId="0" fontId="7" fillId="14" borderId="18" xfId="0" applyNumberFormat="1" applyFont="1" applyFill="1" applyBorder="1" applyAlignment="1">
      <alignment horizontal="center" vertical="center" wrapText="1"/>
    </xf>
    <xf numFmtId="0" fontId="7" fillId="14" borderId="19" xfId="0" applyNumberFormat="1" applyFont="1" applyFill="1" applyBorder="1" applyAlignment="1">
      <alignment horizontal="center" vertical="center" wrapText="1"/>
    </xf>
    <xf numFmtId="0" fontId="11" fillId="14" borderId="8" xfId="0" applyFont="1" applyFill="1" applyBorder="1" applyAlignment="1">
      <alignment horizontal="center" vertical="center"/>
    </xf>
    <xf numFmtId="0" fontId="7" fillId="14" borderId="8" xfId="0" applyFont="1" applyFill="1" applyBorder="1" applyAlignment="1">
      <alignment horizontal="center" vertical="center" wrapText="1"/>
    </xf>
    <xf numFmtId="0" fontId="5" fillId="14" borderId="2" xfId="0" applyFont="1" applyFill="1" applyBorder="1" applyAlignment="1">
      <alignment horizontal="center" vertical="center" wrapText="1"/>
    </xf>
    <xf numFmtId="0" fontId="5" fillId="14" borderId="6" xfId="0" applyFont="1" applyFill="1" applyBorder="1" applyAlignment="1">
      <alignment horizontal="center" vertical="center" wrapText="1"/>
    </xf>
    <xf numFmtId="0" fontId="5" fillId="14" borderId="3" xfId="0" applyFont="1" applyFill="1" applyBorder="1" applyAlignment="1">
      <alignment horizontal="center" vertical="center" wrapText="1"/>
    </xf>
    <xf numFmtId="0" fontId="5" fillId="14" borderId="4" xfId="0" applyFont="1" applyFill="1" applyBorder="1" applyAlignment="1">
      <alignment horizontal="center" vertical="center" wrapText="1"/>
    </xf>
    <xf numFmtId="0" fontId="5" fillId="14" borderId="7" xfId="0" applyFont="1" applyFill="1" applyBorder="1" applyAlignment="1">
      <alignment horizontal="center" vertical="center" wrapText="1"/>
    </xf>
    <xf numFmtId="0" fontId="5" fillId="14" borderId="5" xfId="0" applyFont="1" applyFill="1" applyBorder="1" applyAlignment="1">
      <alignment horizontal="center" vertical="center" wrapText="1"/>
    </xf>
    <xf numFmtId="0" fontId="3" fillId="0" borderId="9" xfId="0" applyFont="1" applyBorder="1" applyAlignment="1">
      <alignment horizontal="left" vertical="center" wrapText="1"/>
    </xf>
    <xf numFmtId="0" fontId="3" fillId="0" borderId="11" xfId="0" applyFont="1" applyBorder="1" applyAlignment="1">
      <alignment horizontal="left" vertical="center" wrapText="1"/>
    </xf>
    <xf numFmtId="0" fontId="7" fillId="14" borderId="17" xfId="0" applyFont="1" applyFill="1" applyBorder="1" applyAlignment="1">
      <alignment horizontal="center"/>
    </xf>
    <xf numFmtId="0" fontId="7" fillId="14" borderId="18" xfId="0" applyFont="1" applyFill="1" applyBorder="1" applyAlignment="1">
      <alignment horizontal="center"/>
    </xf>
    <xf numFmtId="0" fontId="7" fillId="14" borderId="19" xfId="0" applyFont="1" applyFill="1" applyBorder="1" applyAlignment="1">
      <alignment horizontal="center"/>
    </xf>
    <xf numFmtId="0" fontId="5" fillId="14" borderId="1" xfId="0" applyFont="1" applyFill="1" applyBorder="1" applyAlignment="1">
      <alignment horizontal="center" vertical="center"/>
    </xf>
    <xf numFmtId="0" fontId="23" fillId="10" borderId="17" xfId="0" applyFont="1" applyFill="1" applyBorder="1" applyAlignment="1">
      <alignment horizontal="center" vertical="center" wrapText="1"/>
    </xf>
    <xf numFmtId="0" fontId="23" fillId="10" borderId="18" xfId="0" applyFont="1" applyFill="1" applyBorder="1" applyAlignment="1">
      <alignment horizontal="center" vertical="center" wrapText="1"/>
    </xf>
    <xf numFmtId="0" fontId="23" fillId="10" borderId="19" xfId="0" applyFont="1" applyFill="1" applyBorder="1" applyAlignment="1">
      <alignment horizontal="center" vertical="center" wrapText="1"/>
    </xf>
    <xf numFmtId="0" fontId="4" fillId="9" borderId="17" xfId="0" applyFont="1" applyFill="1" applyBorder="1" applyAlignment="1">
      <alignment horizontal="center" vertical="center" wrapText="1"/>
    </xf>
    <xf numFmtId="0" fontId="4" fillId="9" borderId="18" xfId="0" applyFont="1" applyFill="1" applyBorder="1" applyAlignment="1">
      <alignment horizontal="center" vertical="center" wrapText="1"/>
    </xf>
    <xf numFmtId="0" fontId="4" fillId="9" borderId="19" xfId="0" applyFont="1" applyFill="1" applyBorder="1" applyAlignment="1">
      <alignment horizontal="center" vertical="center" wrapText="1"/>
    </xf>
    <xf numFmtId="0" fontId="18" fillId="14" borderId="17" xfId="0" applyFont="1" applyFill="1" applyBorder="1" applyAlignment="1">
      <alignment horizontal="center"/>
    </xf>
    <xf numFmtId="0" fontId="18" fillId="14" borderId="18" xfId="0" applyFont="1" applyFill="1" applyBorder="1" applyAlignment="1">
      <alignment horizontal="center"/>
    </xf>
    <xf numFmtId="0" fontId="18" fillId="14" borderId="19" xfId="0" applyFont="1" applyFill="1" applyBorder="1" applyAlignment="1">
      <alignment horizontal="center"/>
    </xf>
    <xf numFmtId="0" fontId="15" fillId="6" borderId="16" xfId="0" applyFont="1" applyFill="1" applyBorder="1" applyAlignment="1">
      <alignment horizontal="center" wrapText="1"/>
    </xf>
    <xf numFmtId="0" fontId="15" fillId="6" borderId="14" xfId="0" applyFont="1" applyFill="1" applyBorder="1" applyAlignment="1">
      <alignment horizontal="center" wrapText="1"/>
    </xf>
    <xf numFmtId="0" fontId="15" fillId="13" borderId="19" xfId="0" applyFont="1" applyFill="1" applyBorder="1" applyAlignment="1">
      <alignment horizontal="center" wrapText="1"/>
    </xf>
    <xf numFmtId="0" fontId="15" fillId="13" borderId="8" xfId="0" applyFont="1" applyFill="1" applyBorder="1" applyAlignment="1">
      <alignment horizontal="center" wrapText="1"/>
    </xf>
    <xf numFmtId="0" fontId="18" fillId="2" borderId="8" xfId="0" applyFont="1" applyFill="1" applyBorder="1" applyAlignment="1">
      <alignment horizontal="center" wrapText="1"/>
    </xf>
    <xf numFmtId="0" fontId="9" fillId="0" borderId="8" xfId="0" applyFont="1" applyBorder="1" applyAlignment="1">
      <alignment horizontal="center" vertical="center" wrapText="1"/>
    </xf>
    <xf numFmtId="0" fontId="18" fillId="0" borderId="0" xfId="0" applyFont="1" applyAlignment="1">
      <alignment horizontal="left" wrapText="1"/>
    </xf>
    <xf numFmtId="0" fontId="31" fillId="14" borderId="1" xfId="0" applyFont="1" applyFill="1" applyBorder="1" applyAlignment="1">
      <alignment horizontal="center" vertical="center" wrapText="1"/>
    </xf>
    <xf numFmtId="0" fontId="29" fillId="0" borderId="0" xfId="0" applyFont="1" applyAlignment="1">
      <alignment horizontal="center" vertical="center"/>
    </xf>
    <xf numFmtId="0" fontId="34" fillId="0" borderId="1" xfId="0" applyFont="1" applyBorder="1" applyAlignment="1">
      <alignment horizontal="left" vertical="center"/>
    </xf>
    <xf numFmtId="0" fontId="15" fillId="0" borderId="8" xfId="0" applyFont="1" applyBorder="1" applyAlignment="1">
      <alignment horizontal="center" vertical="center" wrapText="1"/>
    </xf>
    <xf numFmtId="164" fontId="14" fillId="13" borderId="17" xfId="0" applyNumberFormat="1" applyFont="1" applyFill="1" applyBorder="1" applyAlignment="1">
      <alignment horizontal="center" wrapText="1"/>
    </xf>
    <xf numFmtId="164" fontId="14" fillId="13" borderId="18" xfId="0" applyNumberFormat="1" applyFont="1" applyFill="1" applyBorder="1" applyAlignment="1">
      <alignment horizontal="center" wrapText="1"/>
    </xf>
    <xf numFmtId="164" fontId="14" fillId="13" borderId="19" xfId="0" applyNumberFormat="1" applyFont="1" applyFill="1" applyBorder="1" applyAlignment="1">
      <alignment horizontal="center" wrapText="1"/>
    </xf>
    <xf numFmtId="0" fontId="14" fillId="0" borderId="0" xfId="0" applyFont="1" applyAlignment="1">
      <alignment horizontal="left" wrapText="1"/>
    </xf>
    <xf numFmtId="164" fontId="14" fillId="6" borderId="17" xfId="0" applyNumberFormat="1" applyFont="1" applyFill="1" applyBorder="1" applyAlignment="1">
      <alignment horizontal="center" wrapText="1"/>
    </xf>
    <xf numFmtId="164" fontId="14" fillId="6" borderId="18" xfId="0" applyNumberFormat="1" applyFont="1" applyFill="1" applyBorder="1" applyAlignment="1">
      <alignment horizontal="center" wrapText="1"/>
    </xf>
    <xf numFmtId="164" fontId="14" fillId="6" borderId="19" xfId="0" applyNumberFormat="1" applyFont="1" applyFill="1" applyBorder="1" applyAlignment="1">
      <alignment horizontal="center" wrapText="1"/>
    </xf>
    <xf numFmtId="164" fontId="14" fillId="6" borderId="8" xfId="0" applyNumberFormat="1" applyFont="1" applyFill="1" applyBorder="1" applyAlignment="1">
      <alignment horizontal="center" wrapText="1"/>
    </xf>
    <xf numFmtId="164" fontId="14" fillId="13" borderId="8" xfId="0" applyNumberFormat="1" applyFont="1" applyFill="1" applyBorder="1" applyAlignment="1">
      <alignment horizontal="center" wrapText="1"/>
    </xf>
    <xf numFmtId="0" fontId="5" fillId="14" borderId="1" xfId="0" applyFont="1" applyFill="1" applyBorder="1" applyAlignment="1">
      <alignment horizontal="center" vertical="center" wrapText="1"/>
    </xf>
    <xf numFmtId="0" fontId="11" fillId="0" borderId="0" xfId="0" applyFont="1" applyAlignment="1">
      <alignment horizontal="center" vertical="center"/>
    </xf>
    <xf numFmtId="0" fontId="3" fillId="0" borderId="1" xfId="0" applyFont="1" applyBorder="1" applyAlignment="1">
      <alignment horizontal="left" vertical="center"/>
    </xf>
    <xf numFmtId="0" fontId="18" fillId="2" borderId="17" xfId="0" applyFont="1" applyFill="1" applyBorder="1" applyAlignment="1">
      <alignment horizontal="center" wrapText="1"/>
    </xf>
    <xf numFmtId="0" fontId="18" fillId="2" borderId="18" xfId="0" applyFont="1" applyFill="1" applyBorder="1" applyAlignment="1">
      <alignment horizontal="center" wrapText="1"/>
    </xf>
    <xf numFmtId="0" fontId="18" fillId="2" borderId="19" xfId="0" applyFont="1" applyFill="1" applyBorder="1" applyAlignment="1">
      <alignment horizontal="center" wrapText="1"/>
    </xf>
    <xf numFmtId="0" fontId="35" fillId="0" borderId="23" xfId="0" applyFont="1" applyBorder="1" applyAlignment="1">
      <alignment horizont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19" xfId="0" applyFont="1" applyBorder="1" applyAlignment="1">
      <alignment horizontal="center" vertical="center" wrapText="1"/>
    </xf>
    <xf numFmtId="164" fontId="4" fillId="6" borderId="17" xfId="0" applyNumberFormat="1" applyFont="1" applyFill="1" applyBorder="1" applyAlignment="1">
      <alignment horizontal="center" wrapText="1"/>
    </xf>
    <xf numFmtId="164" fontId="4" fillId="6" borderId="18" xfId="0" applyNumberFormat="1" applyFont="1" applyFill="1" applyBorder="1" applyAlignment="1">
      <alignment horizontal="center" wrapText="1"/>
    </xf>
    <xf numFmtId="164" fontId="4" fillId="6" borderId="19" xfId="0" applyNumberFormat="1" applyFont="1" applyFill="1" applyBorder="1" applyAlignment="1">
      <alignment horizontal="center" wrapText="1"/>
    </xf>
    <xf numFmtId="164" fontId="4" fillId="13" borderId="17" xfId="0" applyNumberFormat="1" applyFont="1" applyFill="1" applyBorder="1" applyAlignment="1">
      <alignment horizontal="center" wrapText="1"/>
    </xf>
    <xf numFmtId="164" fontId="4" fillId="13" borderId="18" xfId="0" applyNumberFormat="1" applyFont="1" applyFill="1" applyBorder="1" applyAlignment="1">
      <alignment horizontal="center" wrapText="1"/>
    </xf>
    <xf numFmtId="164" fontId="4" fillId="13" borderId="19" xfId="0" applyNumberFormat="1" applyFont="1" applyFill="1" applyBorder="1" applyAlignment="1">
      <alignment horizontal="center" wrapText="1"/>
    </xf>
    <xf numFmtId="0" fontId="11" fillId="0" borderId="0" xfId="0" applyFont="1" applyFill="1" applyBorder="1" applyAlignment="1">
      <alignment horizontal="center" vertical="center"/>
    </xf>
    <xf numFmtId="0" fontId="7" fillId="0" borderId="0" xfId="0" applyFont="1" applyAlignment="1">
      <alignment horizontal="left" vertical="center" wrapText="1"/>
    </xf>
    <xf numFmtId="0" fontId="7" fillId="14" borderId="8" xfId="0" applyFont="1" applyFill="1" applyBorder="1" applyAlignment="1">
      <alignment horizontal="center"/>
    </xf>
    <xf numFmtId="0" fontId="16" fillId="0" borderId="8" xfId="0" applyFont="1" applyFill="1" applyBorder="1" applyAlignment="1">
      <alignment wrapText="1"/>
    </xf>
    <xf numFmtId="1" fontId="16" fillId="0" borderId="8" xfId="0" applyNumberFormat="1" applyFont="1" applyFill="1" applyBorder="1" applyAlignment="1">
      <alignment horizontal="center" wrapText="1"/>
    </xf>
    <xf numFmtId="0" fontId="16" fillId="0" borderId="0" xfId="0" applyFont="1" applyFill="1" applyAlignment="1">
      <alignment wrapText="1"/>
    </xf>
    <xf numFmtId="0" fontId="45" fillId="0" borderId="0" xfId="0" applyFont="1" applyFill="1"/>
  </cellXfs>
  <cellStyles count="3">
    <cellStyle name="Comma" xfId="1" builtinId="3"/>
    <cellStyle name="Normal" xfId="0" builtinId="0"/>
    <cellStyle name="Percent" xfId="2" builtinId="5"/>
  </cellStyles>
  <dxfs count="0"/>
  <tableStyles count="0" defaultTableStyle="TableStyleMedium2" defaultPivotStyle="PivotStyleLight16"/>
  <colors>
    <mruColors>
      <color rgb="FFFFF2CC"/>
      <color rgb="FFFA9095"/>
      <color rgb="FFF65C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My%20Documents/My%20Documents/Work/Marketing%20Analyst/Adhoc/Lisa%20Coulson/Safeguard%20questionnaire%202020/Confidential%20and%20non-confidential%20questionnaires/Confidential%20versions/Safeguard%20questionnaire%20annex%20(Producer)%20CONFIDENTIAL%20FINAL.xlsx?4FA52DE8" TargetMode="External"/><Relationship Id="rId1" Type="http://schemas.openxmlformats.org/officeDocument/2006/relationships/externalLinkPath" Target="file:///\\4FA52DE8\Safeguard%20questionnaire%20annex%20(Producer)%20CONFIDENTIAL%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y%20Documents/My%20Business%20Objects%20Documents/My%20Documents/Work/Marketing%20Analyst/Safeguard%20Questionnaire/Safeguard%20questionnaire%20annex%20(Producer)%20CONFIDENTIAL%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ance"/>
      <sheetName val="Contents"/>
      <sheetName val="1) Associated companies"/>
      <sheetName val="2) Shareholdings"/>
      <sheetName val="3) Goods"/>
      <sheetName val="4) Inputs"/>
      <sheetName val="5) Cost to make and sell"/>
      <sheetName val="6) Sales"/>
      <sheetName val="7) Captive sales"/>
      <sheetName val="8) Purchases"/>
      <sheetName val="9) Injury"/>
      <sheetName val="10) Cash flow"/>
    </sheetNames>
    <sheetDataSet>
      <sheetData sheetId="0"/>
      <sheetData sheetId="1"/>
      <sheetData sheetId="2">
        <row r="4">
          <cell r="C4" t="str">
            <v>TF0006</v>
          </cell>
        </row>
        <row r="5">
          <cell r="C5" t="str">
            <v>British Steel Limited</v>
          </cell>
        </row>
      </sheetData>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ance"/>
      <sheetName val="Contents"/>
      <sheetName val="1) Associated companies"/>
      <sheetName val="2) Shareholdings"/>
      <sheetName val="3) Goods"/>
      <sheetName val="4) Inputs"/>
      <sheetName val="5) Cost to make and sell"/>
      <sheetName val="6) Sales"/>
      <sheetName val="7) Captive sales"/>
      <sheetName val="8) Purchases"/>
      <sheetName val="9) Injury"/>
      <sheetName val="10) Cash flow"/>
    </sheetNames>
    <sheetDataSet>
      <sheetData sheetId="0"/>
      <sheetData sheetId="1"/>
      <sheetData sheetId="2">
        <row r="4">
          <cell r="C4" t="str">
            <v>TF0006</v>
          </cell>
        </row>
      </sheetData>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C74956-BBAE-450A-A8DE-166C81E96234}">
  <sheetPr>
    <pageSetUpPr fitToPage="1"/>
  </sheetPr>
  <dimension ref="B1:Z65"/>
  <sheetViews>
    <sheetView showGridLines="0" tabSelected="1" zoomScale="80" zoomScaleNormal="80" workbookViewId="0">
      <selection activeCell="B29" sqref="B29:G29"/>
    </sheetView>
  </sheetViews>
  <sheetFormatPr defaultColWidth="8.7109375" defaultRowHeight="14.25"/>
  <cols>
    <col min="1" max="1" width="3.7109375" style="1" customWidth="1"/>
    <col min="2" max="3" width="20.7109375" style="1" customWidth="1"/>
    <col min="4" max="4" width="23.85546875" style="1" customWidth="1"/>
    <col min="5" max="7" width="20.7109375" style="1" customWidth="1"/>
    <col min="8" max="8" width="66.5703125" style="1" customWidth="1"/>
    <col min="9" max="16384" width="8.7109375" style="1"/>
  </cols>
  <sheetData>
    <row r="1" spans="2:26" ht="15.75" thickBot="1">
      <c r="Z1"/>
    </row>
    <row r="2" spans="2:26" ht="14.85" customHeight="1">
      <c r="B2" s="284" t="s">
        <v>0</v>
      </c>
      <c r="C2" s="285"/>
      <c r="D2" s="285"/>
      <c r="E2" s="285"/>
      <c r="F2" s="286"/>
      <c r="H2" s="290"/>
      <c r="Z2" t="s">
        <v>1</v>
      </c>
    </row>
    <row r="3" spans="2:26" ht="15.6" customHeight="1">
      <c r="B3" s="287"/>
      <c r="C3" s="288"/>
      <c r="D3" s="288"/>
      <c r="E3" s="288"/>
      <c r="F3" s="289"/>
      <c r="H3" s="290"/>
      <c r="Z3" t="s">
        <v>2</v>
      </c>
    </row>
    <row r="4" spans="2:26" ht="20.25">
      <c r="B4" s="3" t="s">
        <v>3</v>
      </c>
      <c r="C4" s="291" t="s">
        <v>4</v>
      </c>
      <c r="D4" s="292"/>
      <c r="E4" s="292"/>
      <c r="F4" s="293"/>
      <c r="H4" s="290"/>
    </row>
    <row r="5" spans="2:26" ht="20.25">
      <c r="B5" s="4" t="s">
        <v>5</v>
      </c>
      <c r="C5" s="291"/>
      <c r="D5" s="292"/>
      <c r="E5" s="292"/>
      <c r="F5" s="293"/>
      <c r="H5" s="290"/>
    </row>
    <row r="6" spans="2:26" s="9" customFormat="1" ht="15">
      <c r="H6" s="290"/>
    </row>
    <row r="7" spans="2:26" s="9" customFormat="1" ht="15">
      <c r="B7" s="46" t="s">
        <v>6</v>
      </c>
    </row>
    <row r="8" spans="2:26" s="9" customFormat="1" ht="15">
      <c r="B8" s="46"/>
    </row>
    <row r="9" spans="2:26" s="9" customFormat="1" ht="15">
      <c r="B9" s="9" t="s">
        <v>7</v>
      </c>
    </row>
    <row r="10" spans="2:26" s="9" customFormat="1" ht="15.75" thickBot="1"/>
    <row r="11" spans="2:26" s="9" customFormat="1" ht="36" customHeight="1">
      <c r="B11" s="294" t="s">
        <v>8</v>
      </c>
      <c r="C11" s="295"/>
      <c r="D11" s="296" t="s">
        <v>9</v>
      </c>
      <c r="E11" s="297"/>
      <c r="F11" s="57"/>
      <c r="G11" s="55"/>
      <c r="H11" s="55"/>
    </row>
    <row r="12" spans="2:26" s="9" customFormat="1" ht="42.95" customHeight="1">
      <c r="B12" s="298" t="s">
        <v>10</v>
      </c>
      <c r="C12" s="299"/>
      <c r="D12" s="298" t="s">
        <v>11</v>
      </c>
      <c r="E12" s="299"/>
      <c r="F12" s="56"/>
      <c r="G12" s="56"/>
      <c r="H12" s="56"/>
    </row>
    <row r="13" spans="2:26" s="9" customFormat="1" ht="15.75" thickBot="1"/>
    <row r="14" spans="2:26" s="9" customFormat="1" ht="15.75">
      <c r="B14" s="47" t="s">
        <v>12</v>
      </c>
      <c r="C14" s="47"/>
      <c r="D14" s="156" t="s">
        <v>13</v>
      </c>
      <c r="E14" s="48"/>
      <c r="F14" s="48"/>
      <c r="G14" s="47"/>
      <c r="H14" s="47"/>
    </row>
    <row r="15" spans="2:26" s="9" customFormat="1" ht="15.75" thickBot="1">
      <c r="B15" s="47"/>
      <c r="C15" s="47"/>
      <c r="D15" s="47"/>
      <c r="E15" s="47"/>
      <c r="F15" s="48"/>
      <c r="G15" s="47"/>
      <c r="H15" s="47"/>
      <c r="I15" s="49"/>
      <c r="J15" s="49"/>
      <c r="K15" s="49"/>
    </row>
    <row r="16" spans="2:26" s="9" customFormat="1" ht="15.75">
      <c r="B16" s="47" t="s">
        <v>14</v>
      </c>
      <c r="C16" s="47"/>
      <c r="D16" s="156" t="s">
        <v>15</v>
      </c>
      <c r="E16" s="48"/>
      <c r="F16" s="48"/>
      <c r="G16" s="47"/>
      <c r="H16" s="47"/>
    </row>
    <row r="17" spans="2:8" s="9" customFormat="1" ht="15.75">
      <c r="B17" s="47"/>
      <c r="C17" s="47"/>
      <c r="D17" s="50"/>
      <c r="E17" s="48"/>
      <c r="F17" s="48"/>
      <c r="G17" s="47"/>
      <c r="H17" s="47"/>
    </row>
    <row r="18" spans="2:8" s="9" customFormat="1" ht="15">
      <c r="B18" s="51" t="s">
        <v>16</v>
      </c>
      <c r="C18" s="47"/>
      <c r="D18" s="47"/>
      <c r="E18" s="47"/>
      <c r="F18" s="47"/>
      <c r="G18" s="47"/>
      <c r="H18" s="47"/>
    </row>
    <row r="19" spans="2:8" s="9" customFormat="1" ht="15">
      <c r="B19" s="52" t="s">
        <v>17</v>
      </c>
      <c r="C19" s="51"/>
      <c r="D19" s="51"/>
      <c r="E19" s="51"/>
      <c r="F19" s="51"/>
      <c r="G19" s="51"/>
      <c r="H19" s="51"/>
    </row>
    <row r="20" spans="2:8" s="9" customFormat="1" ht="15">
      <c r="B20" s="47"/>
      <c r="C20" s="47"/>
      <c r="D20" s="47"/>
      <c r="E20" s="47"/>
      <c r="F20" s="47"/>
      <c r="G20" s="47"/>
      <c r="H20" s="47"/>
    </row>
    <row r="21" spans="2:8" s="9" customFormat="1" ht="15">
      <c r="B21" s="47" t="s">
        <v>18</v>
      </c>
      <c r="C21" s="47"/>
      <c r="D21" s="47"/>
      <c r="E21" s="47"/>
      <c r="F21" s="47"/>
      <c r="G21" s="47"/>
      <c r="H21" s="47"/>
    </row>
    <row r="22" spans="2:8" s="9" customFormat="1" ht="15.95" customHeight="1">
      <c r="B22" s="53" t="s">
        <v>19</v>
      </c>
      <c r="C22" s="47"/>
      <c r="D22" s="47"/>
      <c r="E22" s="47"/>
      <c r="F22" s="47"/>
      <c r="G22" s="47"/>
      <c r="H22" s="47"/>
    </row>
    <row r="23" spans="2:8" s="9" customFormat="1" ht="15">
      <c r="B23" s="47"/>
      <c r="C23" s="47"/>
      <c r="D23" s="47"/>
      <c r="E23" s="47"/>
      <c r="F23" s="47"/>
      <c r="G23" s="47"/>
      <c r="H23" s="47"/>
    </row>
    <row r="24" spans="2:8" s="9" customFormat="1" ht="15">
      <c r="B24" s="47" t="s">
        <v>20</v>
      </c>
      <c r="C24" s="48"/>
      <c r="D24" s="48"/>
      <c r="E24" s="47"/>
      <c r="F24" s="47"/>
      <c r="G24" s="47"/>
      <c r="H24" s="47"/>
    </row>
    <row r="25" spans="2:8" s="9" customFormat="1" ht="15">
      <c r="B25" s="47"/>
      <c r="C25" s="48"/>
      <c r="D25" s="48"/>
      <c r="E25" s="47"/>
      <c r="F25" s="47"/>
      <c r="G25" s="47"/>
      <c r="H25" s="47"/>
    </row>
    <row r="26" spans="2:8" s="9" customFormat="1" ht="15">
      <c r="B26" s="47" t="s">
        <v>21</v>
      </c>
      <c r="C26" s="47"/>
      <c r="D26" s="47"/>
      <c r="E26" s="47"/>
      <c r="F26" s="47"/>
      <c r="G26" s="47"/>
      <c r="H26" s="47"/>
    </row>
    <row r="27" spans="2:8" s="9" customFormat="1" ht="15">
      <c r="B27" s="53" t="s">
        <v>22</v>
      </c>
      <c r="C27" s="47"/>
      <c r="D27" s="47"/>
      <c r="E27" s="47"/>
      <c r="F27" s="47"/>
      <c r="G27" s="47"/>
      <c r="H27" s="47"/>
    </row>
    <row r="28" spans="2:8" s="9" customFormat="1" ht="15">
      <c r="B28" s="53"/>
      <c r="C28" s="47"/>
      <c r="D28" s="47"/>
      <c r="E28" s="47"/>
      <c r="F28" s="47"/>
      <c r="G28" s="47"/>
      <c r="H28" s="47"/>
    </row>
    <row r="29" spans="2:8" s="9" customFormat="1" ht="31.35" customHeight="1">
      <c r="B29" s="300" t="s">
        <v>23</v>
      </c>
      <c r="C29" s="300"/>
      <c r="D29" s="300"/>
      <c r="E29" s="300"/>
      <c r="F29" s="300"/>
      <c r="G29" s="300"/>
      <c r="H29" s="47"/>
    </row>
    <row r="30" spans="2:8" s="9" customFormat="1" ht="15">
      <c r="B30" s="51"/>
      <c r="C30" s="47"/>
      <c r="D30" s="47"/>
      <c r="E30" s="47"/>
      <c r="F30" s="47"/>
      <c r="G30" s="47"/>
      <c r="H30" s="47"/>
    </row>
    <row r="31" spans="2:8" s="9" customFormat="1" ht="15.75" thickBot="1">
      <c r="B31" s="51" t="s">
        <v>24</v>
      </c>
      <c r="C31" s="47"/>
      <c r="D31" s="47"/>
      <c r="E31" s="47"/>
      <c r="F31" s="47"/>
      <c r="G31" s="47"/>
      <c r="H31" s="47"/>
    </row>
    <row r="32" spans="2:8" s="9" customFormat="1" ht="15.75" thickBot="1">
      <c r="B32" s="47" t="s">
        <v>25</v>
      </c>
      <c r="C32" s="47"/>
      <c r="D32" s="47"/>
      <c r="E32" s="54"/>
      <c r="F32" s="47"/>
      <c r="G32" s="47"/>
      <c r="H32" s="47"/>
    </row>
    <row r="33" spans="2:8" s="9" customFormat="1" ht="15">
      <c r="B33" s="47" t="s">
        <v>26</v>
      </c>
      <c r="C33" s="47"/>
      <c r="D33" s="47"/>
      <c r="E33" s="47"/>
      <c r="F33" s="47"/>
      <c r="G33" s="47"/>
      <c r="H33" s="47"/>
    </row>
    <row r="34" spans="2:8" s="9" customFormat="1" ht="15">
      <c r="B34" s="47"/>
      <c r="C34" s="47"/>
      <c r="D34" s="47"/>
      <c r="E34" s="47"/>
      <c r="F34" s="47"/>
      <c r="G34" s="47"/>
      <c r="H34" s="47"/>
    </row>
    <row r="35" spans="2:8" s="9" customFormat="1" ht="32.450000000000003" customHeight="1">
      <c r="B35" s="301" t="s">
        <v>27</v>
      </c>
      <c r="C35" s="301"/>
      <c r="D35" s="301"/>
      <c r="E35" s="301"/>
      <c r="F35" s="301"/>
      <c r="G35" s="301"/>
      <c r="H35" s="47"/>
    </row>
    <row r="36" spans="2:8" s="9" customFormat="1" ht="15">
      <c r="B36" s="47"/>
      <c r="C36" s="47"/>
      <c r="D36" s="47"/>
      <c r="E36" s="47"/>
      <c r="F36" s="47"/>
      <c r="G36" s="47"/>
      <c r="H36" s="47"/>
    </row>
    <row r="37" spans="2:8" s="9" customFormat="1" ht="15">
      <c r="B37" s="47"/>
      <c r="C37" s="47"/>
      <c r="D37" s="47"/>
      <c r="E37" s="47"/>
      <c r="F37" s="47"/>
      <c r="G37" s="47"/>
      <c r="H37" s="47"/>
    </row>
    <row r="38" spans="2:8" s="9" customFormat="1" ht="15">
      <c r="B38" s="47" t="s">
        <v>28</v>
      </c>
      <c r="C38" s="47"/>
      <c r="D38" s="47"/>
      <c r="E38" s="47"/>
      <c r="F38" s="47"/>
      <c r="G38" s="47"/>
      <c r="H38" s="47"/>
    </row>
    <row r="39" spans="2:8" s="9" customFormat="1" ht="32.85" customHeight="1">
      <c r="B39" s="301" t="s">
        <v>29</v>
      </c>
      <c r="C39" s="301"/>
      <c r="D39" s="301"/>
      <c r="E39" s="301"/>
      <c r="F39" s="301"/>
      <c r="G39" s="301"/>
      <c r="H39" s="47"/>
    </row>
    <row r="40" spans="2:8" s="9" customFormat="1" ht="15"/>
    <row r="41" spans="2:8" customFormat="1" ht="15">
      <c r="B41" s="58" t="s">
        <v>30</v>
      </c>
    </row>
    <row r="42" spans="2:8" customFormat="1" ht="15"/>
    <row r="43" spans="2:8" s="60" customFormat="1" ht="31.5">
      <c r="B43" s="59" t="s">
        <v>31</v>
      </c>
      <c r="C43" s="283" t="s">
        <v>32</v>
      </c>
      <c r="D43" s="283"/>
      <c r="E43" s="283"/>
      <c r="F43" s="283"/>
    </row>
    <row r="44" spans="2:8" customFormat="1" ht="57">
      <c r="B44" s="61" t="s">
        <v>33</v>
      </c>
      <c r="C44" s="281" t="s">
        <v>34</v>
      </c>
      <c r="D44" s="281"/>
      <c r="E44" s="281"/>
      <c r="F44" s="281"/>
    </row>
    <row r="45" spans="2:8" customFormat="1" ht="42.75">
      <c r="B45" s="62" t="s">
        <v>35</v>
      </c>
      <c r="C45" s="282" t="s">
        <v>36</v>
      </c>
      <c r="D45" s="282"/>
      <c r="E45" s="282"/>
      <c r="F45" s="282"/>
    </row>
    <row r="46" spans="2:8" customFormat="1" ht="118.35" customHeight="1">
      <c r="B46" s="61" t="s">
        <v>37</v>
      </c>
      <c r="C46" s="281" t="s">
        <v>38</v>
      </c>
      <c r="D46" s="281"/>
      <c r="E46" s="281"/>
      <c r="F46" s="281"/>
    </row>
    <row r="47" spans="2:8" customFormat="1" ht="105.2" customHeight="1">
      <c r="B47" s="62" t="s">
        <v>39</v>
      </c>
      <c r="C47" s="282" t="s">
        <v>40</v>
      </c>
      <c r="D47" s="282"/>
      <c r="E47" s="282"/>
      <c r="F47" s="282"/>
    </row>
    <row r="48" spans="2:8" customFormat="1" ht="28.5">
      <c r="B48" s="61" t="s">
        <v>41</v>
      </c>
      <c r="C48" s="281" t="s">
        <v>42</v>
      </c>
      <c r="D48" s="281"/>
      <c r="E48" s="281"/>
      <c r="F48" s="281"/>
    </row>
    <row r="49" spans="2:6" customFormat="1" ht="15">
      <c r="B49" s="62" t="s">
        <v>43</v>
      </c>
      <c r="C49" s="282" t="s">
        <v>44</v>
      </c>
      <c r="D49" s="282"/>
      <c r="E49" s="282"/>
      <c r="F49" s="282"/>
    </row>
    <row r="50" spans="2:6" customFormat="1" ht="42.75">
      <c r="B50" s="61" t="s">
        <v>45</v>
      </c>
      <c r="C50" s="281" t="s">
        <v>46</v>
      </c>
      <c r="D50" s="281"/>
      <c r="E50" s="281"/>
      <c r="F50" s="281"/>
    </row>
    <row r="51" spans="2:6" customFormat="1" ht="76.349999999999994" customHeight="1">
      <c r="B51" s="62" t="s">
        <v>47</v>
      </c>
      <c r="C51" s="282" t="s">
        <v>48</v>
      </c>
      <c r="D51" s="282"/>
      <c r="E51" s="282"/>
      <c r="F51" s="282"/>
    </row>
    <row r="52" spans="2:6" customFormat="1" ht="15">
      <c r="B52" s="61" t="s">
        <v>49</v>
      </c>
      <c r="C52" s="281" t="s">
        <v>50</v>
      </c>
      <c r="D52" s="281"/>
      <c r="E52" s="281"/>
      <c r="F52" s="281"/>
    </row>
    <row r="53" spans="2:6" customFormat="1" ht="28.5">
      <c r="B53" s="62" t="s">
        <v>51</v>
      </c>
      <c r="C53" s="282" t="s">
        <v>52</v>
      </c>
      <c r="D53" s="282"/>
      <c r="E53" s="282"/>
      <c r="F53" s="282"/>
    </row>
    <row r="54" spans="2:6" customFormat="1" ht="28.5">
      <c r="B54" s="61" t="s">
        <v>53</v>
      </c>
      <c r="C54" s="281" t="s">
        <v>54</v>
      </c>
      <c r="D54" s="281"/>
      <c r="E54" s="281"/>
      <c r="F54" s="281"/>
    </row>
    <row r="55" spans="2:6" customFormat="1" ht="42.75">
      <c r="B55" s="62" t="s">
        <v>55</v>
      </c>
      <c r="C55" s="282" t="s">
        <v>56</v>
      </c>
      <c r="D55" s="282"/>
      <c r="E55" s="282"/>
      <c r="F55" s="282"/>
    </row>
    <row r="56" spans="2:6" customFormat="1" ht="42.75">
      <c r="B56" s="61" t="s">
        <v>57</v>
      </c>
      <c r="C56" s="281" t="s">
        <v>58</v>
      </c>
      <c r="D56" s="281"/>
      <c r="E56" s="281"/>
      <c r="F56" s="281"/>
    </row>
    <row r="57" spans="2:6" customFormat="1" ht="28.5">
      <c r="B57" s="62" t="s">
        <v>59</v>
      </c>
      <c r="C57" s="282" t="s">
        <v>60</v>
      </c>
      <c r="D57" s="282"/>
      <c r="E57" s="282"/>
      <c r="F57" s="282"/>
    </row>
    <row r="58" spans="2:6" customFormat="1" ht="15">
      <c r="B58" s="61" t="s">
        <v>61</v>
      </c>
      <c r="C58" s="281" t="s">
        <v>62</v>
      </c>
      <c r="D58" s="281"/>
      <c r="E58" s="281"/>
      <c r="F58" s="281"/>
    </row>
    <row r="59" spans="2:6" customFormat="1" ht="15">
      <c r="B59" s="62" t="s">
        <v>63</v>
      </c>
      <c r="C59" s="282" t="s">
        <v>64</v>
      </c>
      <c r="D59" s="282"/>
      <c r="E59" s="282"/>
      <c r="F59" s="282"/>
    </row>
    <row r="60" spans="2:6" customFormat="1" ht="28.5">
      <c r="B60" s="61" t="s">
        <v>65</v>
      </c>
      <c r="C60" s="281" t="s">
        <v>66</v>
      </c>
      <c r="D60" s="281"/>
      <c r="E60" s="281"/>
      <c r="F60" s="281"/>
    </row>
    <row r="61" spans="2:6" customFormat="1" ht="28.5">
      <c r="B61" s="62" t="s">
        <v>67</v>
      </c>
      <c r="C61" s="282" t="s">
        <v>68</v>
      </c>
      <c r="D61" s="282"/>
      <c r="E61" s="282"/>
      <c r="F61" s="282"/>
    </row>
    <row r="62" spans="2:6" customFormat="1" ht="47.45" customHeight="1">
      <c r="B62" s="61" t="s">
        <v>69</v>
      </c>
      <c r="C62" s="281" t="s">
        <v>70</v>
      </c>
      <c r="D62" s="281"/>
      <c r="E62" s="281"/>
      <c r="F62" s="281"/>
    </row>
    <row r="63" spans="2:6" customFormat="1" ht="42.75">
      <c r="B63" s="62" t="s">
        <v>71</v>
      </c>
      <c r="C63" s="282" t="s">
        <v>72</v>
      </c>
      <c r="D63" s="282"/>
      <c r="E63" s="282"/>
      <c r="F63" s="282"/>
    </row>
    <row r="64" spans="2:6" customFormat="1" ht="44.85" customHeight="1">
      <c r="B64" s="61" t="s">
        <v>73</v>
      </c>
      <c r="C64" s="281" t="s">
        <v>74</v>
      </c>
      <c r="D64" s="281"/>
      <c r="E64" s="281"/>
      <c r="F64" s="281"/>
    </row>
    <row r="65" spans="2:2" customFormat="1" ht="15">
      <c r="B65" s="63"/>
    </row>
  </sheetData>
  <mergeCells count="33">
    <mergeCell ref="C43:F43"/>
    <mergeCell ref="B2:F3"/>
    <mergeCell ref="H2:H6"/>
    <mergeCell ref="C4:F4"/>
    <mergeCell ref="C5:F5"/>
    <mergeCell ref="B11:C11"/>
    <mergeCell ref="D11:E11"/>
    <mergeCell ref="B12:C12"/>
    <mergeCell ref="D12:E12"/>
    <mergeCell ref="B29:G29"/>
    <mergeCell ref="B35:G35"/>
    <mergeCell ref="B39:G39"/>
    <mergeCell ref="C55:F55"/>
    <mergeCell ref="C44:F44"/>
    <mergeCell ref="C45:F45"/>
    <mergeCell ref="C46:F46"/>
    <mergeCell ref="C47:F47"/>
    <mergeCell ref="C48:F48"/>
    <mergeCell ref="C49:F49"/>
    <mergeCell ref="C50:F50"/>
    <mergeCell ref="C51:F51"/>
    <mergeCell ref="C52:F52"/>
    <mergeCell ref="C53:F53"/>
    <mergeCell ref="C54:F54"/>
    <mergeCell ref="C62:F62"/>
    <mergeCell ref="C63:F63"/>
    <mergeCell ref="C64:F64"/>
    <mergeCell ref="C56:F56"/>
    <mergeCell ref="C57:F57"/>
    <mergeCell ref="C58:F58"/>
    <mergeCell ref="C59:F59"/>
    <mergeCell ref="C60:F60"/>
    <mergeCell ref="C61:F61"/>
  </mergeCells>
  <pageMargins left="0.25" right="0.25" top="0.75" bottom="0.75" header="0.3" footer="0.3"/>
  <pageSetup paperSize="9" scale="85"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AB94B-13B4-4FC3-8D78-1C5CB0B495A2}">
  <dimension ref="B1:K98"/>
  <sheetViews>
    <sheetView showGridLines="0" zoomScale="70" zoomScaleNormal="70" workbookViewId="0">
      <selection activeCell="C5" sqref="C5:E5"/>
    </sheetView>
  </sheetViews>
  <sheetFormatPr defaultRowHeight="15"/>
  <cols>
    <col min="1" max="1" width="3.7109375" customWidth="1"/>
    <col min="2" max="2" width="45.7109375" customWidth="1"/>
    <col min="3" max="11" width="20.7109375" customWidth="1"/>
  </cols>
  <sheetData>
    <row r="1" spans="2:11" ht="15.75" thickBot="1"/>
    <row r="2" spans="2:11" ht="24.95" customHeight="1" thickBot="1">
      <c r="B2" s="349" t="s">
        <v>184</v>
      </c>
      <c r="C2" s="319"/>
      <c r="D2" s="319"/>
      <c r="E2" s="319"/>
      <c r="F2" s="19"/>
      <c r="G2" s="19"/>
      <c r="H2" s="19"/>
      <c r="I2" s="19"/>
      <c r="J2" s="19"/>
      <c r="K2" s="12"/>
    </row>
    <row r="3" spans="2:11" ht="24.95" customHeight="1" thickBot="1">
      <c r="B3" s="319"/>
      <c r="C3" s="319"/>
      <c r="D3" s="319"/>
      <c r="E3" s="319"/>
      <c r="F3" s="365"/>
      <c r="G3" s="155"/>
      <c r="H3" s="155"/>
      <c r="I3" s="155"/>
      <c r="J3" s="155"/>
      <c r="K3" s="12"/>
    </row>
    <row r="4" spans="2:11" ht="21" thickBot="1">
      <c r="B4" s="14" t="s">
        <v>3</v>
      </c>
      <c r="C4" s="351" t="str">
        <f>'1) Associated companies'!C4:D4</f>
        <v>TF0006</v>
      </c>
      <c r="D4" s="351"/>
      <c r="E4" s="351"/>
      <c r="F4" s="365"/>
      <c r="G4" s="155"/>
      <c r="H4" s="155"/>
      <c r="I4" s="155"/>
      <c r="J4" s="155"/>
      <c r="K4" s="11"/>
    </row>
    <row r="5" spans="2:11" ht="21" thickBot="1">
      <c r="B5" s="14" t="s">
        <v>5</v>
      </c>
      <c r="C5" s="351" t="s">
        <v>234</v>
      </c>
      <c r="D5" s="351"/>
      <c r="E5" s="351"/>
      <c r="F5" s="5"/>
      <c r="G5" s="5"/>
      <c r="H5" s="5"/>
      <c r="I5" s="5"/>
      <c r="J5" s="5"/>
      <c r="K5" s="5"/>
    </row>
    <row r="6" spans="2:11" s="30" customFormat="1"/>
    <row r="7" spans="2:11" s="30" customFormat="1" ht="15.75">
      <c r="B7" s="335" t="s">
        <v>185</v>
      </c>
      <c r="C7" s="335"/>
      <c r="D7" s="335"/>
      <c r="E7" s="335"/>
      <c r="F7" s="8"/>
      <c r="G7" s="8"/>
    </row>
    <row r="8" spans="2:11" s="30" customFormat="1" ht="15.75">
      <c r="B8" s="8"/>
      <c r="C8" s="8"/>
      <c r="D8" s="8"/>
      <c r="E8" s="8"/>
      <c r="F8" s="8"/>
      <c r="G8" s="8"/>
    </row>
    <row r="9" spans="2:11" s="30" customFormat="1" ht="15.75" customHeight="1">
      <c r="B9" s="22"/>
      <c r="C9" s="352" t="s">
        <v>186</v>
      </c>
      <c r="D9" s="353"/>
      <c r="E9" s="353"/>
      <c r="F9" s="353"/>
      <c r="G9" s="353"/>
      <c r="H9" s="353"/>
      <c r="I9" s="353"/>
      <c r="J9" s="353"/>
      <c r="K9" s="354"/>
    </row>
    <row r="10" spans="2:11" s="30" customFormat="1" ht="30" customHeight="1">
      <c r="B10" s="20" t="s">
        <v>187</v>
      </c>
      <c r="C10" s="356"/>
      <c r="D10" s="357"/>
      <c r="E10" s="357"/>
      <c r="F10" s="357"/>
      <c r="G10" s="357"/>
      <c r="H10" s="357"/>
      <c r="I10" s="357"/>
      <c r="J10" s="357"/>
      <c r="K10" s="358"/>
    </row>
    <row r="11" spans="2:11" s="30" customFormat="1" ht="15.95" customHeight="1">
      <c r="B11" s="20" t="s">
        <v>139</v>
      </c>
      <c r="C11" s="359" t="s">
        <v>8</v>
      </c>
      <c r="D11" s="360"/>
      <c r="E11" s="360"/>
      <c r="F11" s="360"/>
      <c r="G11" s="361"/>
      <c r="H11" s="362" t="s">
        <v>9</v>
      </c>
      <c r="I11" s="363"/>
      <c r="J11" s="363"/>
      <c r="K11" s="364"/>
    </row>
    <row r="12" spans="2:11" s="30" customFormat="1" ht="15.75">
      <c r="B12" s="20" t="s">
        <v>133</v>
      </c>
      <c r="C12" s="68">
        <v>2013</v>
      </c>
      <c r="D12" s="68">
        <v>2014</v>
      </c>
      <c r="E12" s="68">
        <v>2015</v>
      </c>
      <c r="F12" s="68">
        <v>2016</v>
      </c>
      <c r="G12" s="68">
        <v>2017</v>
      </c>
      <c r="H12" s="154">
        <v>2018</v>
      </c>
      <c r="I12" s="154">
        <v>2019</v>
      </c>
      <c r="J12" s="154" t="s">
        <v>140</v>
      </c>
      <c r="K12" s="154" t="s">
        <v>141</v>
      </c>
    </row>
    <row r="13" spans="2:11" s="30" customFormat="1" ht="15.75">
      <c r="B13" s="20" t="s">
        <v>188</v>
      </c>
      <c r="C13" s="69"/>
      <c r="D13" s="69"/>
      <c r="E13" s="69"/>
      <c r="F13" s="69"/>
      <c r="G13" s="69"/>
      <c r="H13" s="70"/>
      <c r="I13" s="70"/>
      <c r="J13" s="70"/>
      <c r="K13" s="70"/>
    </row>
    <row r="14" spans="2:11" s="30" customFormat="1" ht="15.75">
      <c r="B14" s="20" t="s">
        <v>189</v>
      </c>
      <c r="C14" s="145"/>
      <c r="D14" s="145"/>
      <c r="E14" s="145"/>
      <c r="F14" s="145"/>
      <c r="G14" s="145"/>
      <c r="H14" s="146"/>
      <c r="I14" s="146"/>
      <c r="J14" s="146"/>
      <c r="K14" s="146"/>
    </row>
    <row r="15" spans="2:11" s="30" customFormat="1" ht="15.75">
      <c r="B15" s="20" t="s">
        <v>190</v>
      </c>
      <c r="C15" s="71"/>
      <c r="D15" s="71"/>
      <c r="E15" s="71"/>
      <c r="F15" s="71"/>
      <c r="G15" s="71"/>
      <c r="H15" s="72"/>
      <c r="I15" s="72"/>
      <c r="J15" s="72"/>
      <c r="K15" s="72"/>
    </row>
    <row r="16" spans="2:11" s="30" customFormat="1" ht="15.75">
      <c r="B16" s="8"/>
      <c r="C16" s="8"/>
      <c r="D16" s="8"/>
      <c r="E16" s="8"/>
      <c r="F16" s="8"/>
      <c r="G16" s="8"/>
    </row>
    <row r="17" spans="2:11" s="30" customFormat="1" ht="15.75">
      <c r="B17" s="8"/>
      <c r="C17" s="8"/>
      <c r="D17" s="8"/>
      <c r="E17" s="8"/>
      <c r="F17" s="8"/>
      <c r="G17" s="8"/>
    </row>
    <row r="18" spans="2:11" s="30" customFormat="1" ht="15.75" customHeight="1">
      <c r="B18" s="22"/>
      <c r="C18" s="352" t="s">
        <v>186</v>
      </c>
      <c r="D18" s="353"/>
      <c r="E18" s="353"/>
      <c r="F18" s="353"/>
      <c r="G18" s="353"/>
      <c r="H18" s="353"/>
      <c r="I18" s="353"/>
      <c r="J18" s="353"/>
      <c r="K18" s="354"/>
    </row>
    <row r="19" spans="2:11" s="30" customFormat="1" ht="30" customHeight="1">
      <c r="B19" s="20" t="s">
        <v>187</v>
      </c>
      <c r="C19" s="356"/>
      <c r="D19" s="357"/>
      <c r="E19" s="357"/>
      <c r="F19" s="357"/>
      <c r="G19" s="357"/>
      <c r="H19" s="357"/>
      <c r="I19" s="357"/>
      <c r="J19" s="357"/>
      <c r="K19" s="358"/>
    </row>
    <row r="20" spans="2:11" s="30" customFormat="1" ht="15.95" customHeight="1">
      <c r="B20" s="20" t="s">
        <v>139</v>
      </c>
      <c r="C20" s="359" t="s">
        <v>8</v>
      </c>
      <c r="D20" s="360"/>
      <c r="E20" s="360"/>
      <c r="F20" s="360"/>
      <c r="G20" s="361"/>
      <c r="H20" s="362" t="s">
        <v>9</v>
      </c>
      <c r="I20" s="363"/>
      <c r="J20" s="363"/>
      <c r="K20" s="364"/>
    </row>
    <row r="21" spans="2:11" s="30" customFormat="1" ht="15.75">
      <c r="B21" s="20" t="s">
        <v>133</v>
      </c>
      <c r="C21" s="68">
        <v>2013</v>
      </c>
      <c r="D21" s="68">
        <v>2014</v>
      </c>
      <c r="E21" s="68">
        <v>2015</v>
      </c>
      <c r="F21" s="68">
        <v>2016</v>
      </c>
      <c r="G21" s="68">
        <v>2017</v>
      </c>
      <c r="H21" s="154">
        <v>2018</v>
      </c>
      <c r="I21" s="154">
        <v>2019</v>
      </c>
      <c r="J21" s="154" t="s">
        <v>140</v>
      </c>
      <c r="K21" s="154" t="s">
        <v>141</v>
      </c>
    </row>
    <row r="22" spans="2:11" s="30" customFormat="1" ht="15.75">
      <c r="B22" s="20" t="s">
        <v>188</v>
      </c>
      <c r="C22" s="69"/>
      <c r="D22" s="69"/>
      <c r="E22" s="69"/>
      <c r="F22" s="69"/>
      <c r="G22" s="69"/>
      <c r="H22" s="70"/>
      <c r="I22" s="70"/>
      <c r="J22" s="70"/>
      <c r="K22" s="70"/>
    </row>
    <row r="23" spans="2:11" s="30" customFormat="1" ht="15.75">
      <c r="B23" s="20" t="s">
        <v>189</v>
      </c>
      <c r="C23" s="145"/>
      <c r="D23" s="145"/>
      <c r="E23" s="145"/>
      <c r="F23" s="145"/>
      <c r="G23" s="145"/>
      <c r="H23" s="146"/>
      <c r="I23" s="146"/>
      <c r="J23" s="146"/>
      <c r="K23" s="146"/>
    </row>
    <row r="24" spans="2:11" s="30" customFormat="1" ht="15.75">
      <c r="B24" s="20" t="s">
        <v>190</v>
      </c>
      <c r="C24" s="71"/>
      <c r="D24" s="71"/>
      <c r="E24" s="71"/>
      <c r="F24" s="71"/>
      <c r="G24" s="71"/>
      <c r="H24" s="72"/>
      <c r="I24" s="72"/>
      <c r="J24" s="72"/>
      <c r="K24" s="72"/>
    </row>
    <row r="25" spans="2:11" s="30" customFormat="1" ht="15.75">
      <c r="B25" s="8"/>
      <c r="C25" s="8"/>
      <c r="D25" s="8"/>
      <c r="E25" s="8"/>
      <c r="F25" s="8"/>
      <c r="G25" s="8"/>
    </row>
    <row r="26" spans="2:11" s="30" customFormat="1" ht="15.75">
      <c r="B26" s="8"/>
      <c r="C26" s="8"/>
      <c r="D26" s="8"/>
      <c r="E26" s="8"/>
      <c r="F26" s="8"/>
      <c r="G26" s="8"/>
    </row>
    <row r="27" spans="2:11" s="30" customFormat="1" ht="15.75" customHeight="1">
      <c r="B27" s="22"/>
      <c r="C27" s="352" t="s">
        <v>186</v>
      </c>
      <c r="D27" s="353"/>
      <c r="E27" s="353"/>
      <c r="F27" s="353"/>
      <c r="G27" s="353"/>
      <c r="H27" s="353"/>
      <c r="I27" s="353"/>
      <c r="J27" s="353"/>
      <c r="K27" s="354"/>
    </row>
    <row r="28" spans="2:11" s="30" customFormat="1" ht="30" customHeight="1">
      <c r="B28" s="20" t="s">
        <v>187</v>
      </c>
      <c r="C28" s="356"/>
      <c r="D28" s="357"/>
      <c r="E28" s="357"/>
      <c r="F28" s="357"/>
      <c r="G28" s="357"/>
      <c r="H28" s="357"/>
      <c r="I28" s="357"/>
      <c r="J28" s="357"/>
      <c r="K28" s="358"/>
    </row>
    <row r="29" spans="2:11" s="30" customFormat="1" ht="15.95" customHeight="1">
      <c r="B29" s="20" t="s">
        <v>139</v>
      </c>
      <c r="C29" s="359" t="s">
        <v>8</v>
      </c>
      <c r="D29" s="360"/>
      <c r="E29" s="360"/>
      <c r="F29" s="360"/>
      <c r="G29" s="361"/>
      <c r="H29" s="362" t="s">
        <v>9</v>
      </c>
      <c r="I29" s="363"/>
      <c r="J29" s="363"/>
      <c r="K29" s="364"/>
    </row>
    <row r="30" spans="2:11" s="30" customFormat="1" ht="15.75">
      <c r="B30" s="20" t="s">
        <v>133</v>
      </c>
      <c r="C30" s="68">
        <v>2013</v>
      </c>
      <c r="D30" s="68">
        <v>2014</v>
      </c>
      <c r="E30" s="68">
        <v>2015</v>
      </c>
      <c r="F30" s="68">
        <v>2016</v>
      </c>
      <c r="G30" s="68">
        <v>2017</v>
      </c>
      <c r="H30" s="154">
        <v>2018</v>
      </c>
      <c r="I30" s="154">
        <v>2019</v>
      </c>
      <c r="J30" s="154" t="s">
        <v>140</v>
      </c>
      <c r="K30" s="154" t="s">
        <v>141</v>
      </c>
    </row>
    <row r="31" spans="2:11" s="30" customFormat="1" ht="15.75">
      <c r="B31" s="20" t="s">
        <v>188</v>
      </c>
      <c r="C31" s="69"/>
      <c r="D31" s="69"/>
      <c r="E31" s="69"/>
      <c r="F31" s="69"/>
      <c r="G31" s="69"/>
      <c r="H31" s="70"/>
      <c r="I31" s="70"/>
      <c r="J31" s="70"/>
      <c r="K31" s="70"/>
    </row>
    <row r="32" spans="2:11" s="30" customFormat="1" ht="15.75">
      <c r="B32" s="20" t="s">
        <v>189</v>
      </c>
      <c r="C32" s="145"/>
      <c r="D32" s="145"/>
      <c r="E32" s="145"/>
      <c r="F32" s="145"/>
      <c r="G32" s="145"/>
      <c r="H32" s="146"/>
      <c r="I32" s="146"/>
      <c r="J32" s="146"/>
      <c r="K32" s="146"/>
    </row>
    <row r="33" spans="2:11" s="30" customFormat="1" ht="15.75">
      <c r="B33" s="20" t="s">
        <v>190</v>
      </c>
      <c r="C33" s="71"/>
      <c r="D33" s="71"/>
      <c r="E33" s="71"/>
      <c r="F33" s="71"/>
      <c r="G33" s="71"/>
      <c r="H33" s="72"/>
      <c r="I33" s="72"/>
      <c r="J33" s="72"/>
      <c r="K33" s="72"/>
    </row>
    <row r="34" spans="2:11" s="30" customFormat="1" ht="15.75">
      <c r="B34" s="8"/>
      <c r="C34" s="8"/>
      <c r="D34" s="8"/>
      <c r="E34" s="8"/>
      <c r="F34" s="8"/>
      <c r="G34" s="8"/>
    </row>
    <row r="35" spans="2:11" s="30" customFormat="1" ht="15.75">
      <c r="B35" s="8"/>
      <c r="C35" s="8"/>
      <c r="D35" s="8"/>
      <c r="E35" s="8"/>
      <c r="F35" s="8"/>
      <c r="G35" s="8"/>
    </row>
    <row r="36" spans="2:11" s="30" customFormat="1" ht="15.75" customHeight="1">
      <c r="B36" s="22"/>
      <c r="C36" s="352" t="s">
        <v>186</v>
      </c>
      <c r="D36" s="353"/>
      <c r="E36" s="353"/>
      <c r="F36" s="353"/>
      <c r="G36" s="353"/>
      <c r="H36" s="353"/>
      <c r="I36" s="353"/>
      <c r="J36" s="353"/>
      <c r="K36" s="354"/>
    </row>
    <row r="37" spans="2:11" s="30" customFormat="1" ht="30" customHeight="1">
      <c r="B37" s="20" t="s">
        <v>187</v>
      </c>
      <c r="C37" s="356"/>
      <c r="D37" s="357"/>
      <c r="E37" s="357"/>
      <c r="F37" s="357"/>
      <c r="G37" s="357"/>
      <c r="H37" s="357"/>
      <c r="I37" s="357"/>
      <c r="J37" s="357"/>
      <c r="K37" s="358"/>
    </row>
    <row r="38" spans="2:11" s="30" customFormat="1" ht="15.95" customHeight="1">
      <c r="B38" s="20" t="s">
        <v>139</v>
      </c>
      <c r="C38" s="359" t="s">
        <v>8</v>
      </c>
      <c r="D38" s="360"/>
      <c r="E38" s="360"/>
      <c r="F38" s="360"/>
      <c r="G38" s="361"/>
      <c r="H38" s="362" t="s">
        <v>9</v>
      </c>
      <c r="I38" s="363"/>
      <c r="J38" s="363"/>
      <c r="K38" s="364"/>
    </row>
    <row r="39" spans="2:11" s="30" customFormat="1" ht="15.75">
      <c r="B39" s="20" t="s">
        <v>133</v>
      </c>
      <c r="C39" s="68">
        <v>2013</v>
      </c>
      <c r="D39" s="68">
        <v>2014</v>
      </c>
      <c r="E39" s="68">
        <v>2015</v>
      </c>
      <c r="F39" s="68">
        <v>2016</v>
      </c>
      <c r="G39" s="68">
        <v>2017</v>
      </c>
      <c r="H39" s="154">
        <v>2018</v>
      </c>
      <c r="I39" s="154">
        <v>2019</v>
      </c>
      <c r="J39" s="154" t="s">
        <v>140</v>
      </c>
      <c r="K39" s="154" t="s">
        <v>141</v>
      </c>
    </row>
    <row r="40" spans="2:11" s="30" customFormat="1" ht="15.75">
      <c r="B40" s="20" t="s">
        <v>188</v>
      </c>
      <c r="C40" s="69"/>
      <c r="D40" s="69"/>
      <c r="E40" s="69"/>
      <c r="F40" s="69"/>
      <c r="G40" s="69"/>
      <c r="H40" s="70"/>
      <c r="I40" s="70"/>
      <c r="J40" s="70"/>
      <c r="K40" s="70"/>
    </row>
    <row r="41" spans="2:11" s="30" customFormat="1" ht="15.75">
      <c r="B41" s="20" t="s">
        <v>189</v>
      </c>
      <c r="C41" s="145"/>
      <c r="D41" s="145"/>
      <c r="E41" s="145"/>
      <c r="F41" s="145"/>
      <c r="G41" s="145"/>
      <c r="H41" s="146"/>
      <c r="I41" s="146"/>
      <c r="J41" s="146"/>
      <c r="K41" s="146"/>
    </row>
    <row r="42" spans="2:11" s="30" customFormat="1" ht="15.75">
      <c r="B42" s="20" t="s">
        <v>190</v>
      </c>
      <c r="C42" s="71"/>
      <c r="D42" s="71"/>
      <c r="E42" s="71"/>
      <c r="F42" s="71"/>
      <c r="G42" s="71"/>
      <c r="H42" s="72"/>
      <c r="I42" s="72"/>
      <c r="J42" s="72"/>
      <c r="K42" s="72"/>
    </row>
    <row r="43" spans="2:11" s="30" customFormat="1" ht="15.75">
      <c r="B43" s="8"/>
      <c r="C43" s="8"/>
      <c r="D43" s="8"/>
      <c r="E43" s="8"/>
      <c r="F43" s="8"/>
      <c r="G43" s="8"/>
    </row>
    <row r="44" spans="2:11" s="30" customFormat="1" ht="15.75">
      <c r="B44" s="8"/>
      <c r="C44" s="8"/>
      <c r="D44" s="8"/>
      <c r="E44" s="8"/>
      <c r="F44" s="8"/>
      <c r="G44" s="8"/>
    </row>
    <row r="45" spans="2:11" s="30" customFormat="1" ht="16.899999999999999" customHeight="1">
      <c r="B45" s="22"/>
      <c r="C45" s="352" t="s">
        <v>186</v>
      </c>
      <c r="D45" s="353"/>
      <c r="E45" s="353"/>
      <c r="F45" s="353"/>
      <c r="G45" s="353"/>
      <c r="H45" s="353"/>
      <c r="I45" s="353"/>
      <c r="J45" s="353"/>
      <c r="K45" s="354"/>
    </row>
    <row r="46" spans="2:11" s="30" customFormat="1" ht="16.899999999999999" customHeight="1">
      <c r="B46" s="20" t="s">
        <v>187</v>
      </c>
      <c r="C46" s="356"/>
      <c r="D46" s="357"/>
      <c r="E46" s="357"/>
      <c r="F46" s="357"/>
      <c r="G46" s="357"/>
      <c r="H46" s="357"/>
      <c r="I46" s="357"/>
      <c r="J46" s="357"/>
      <c r="K46" s="358"/>
    </row>
    <row r="47" spans="2:11" s="30" customFormat="1" ht="16.899999999999999" customHeight="1">
      <c r="B47" s="20" t="s">
        <v>139</v>
      </c>
      <c r="C47" s="359" t="s">
        <v>8</v>
      </c>
      <c r="D47" s="360"/>
      <c r="E47" s="360"/>
      <c r="F47" s="360"/>
      <c r="G47" s="361"/>
      <c r="H47" s="362" t="s">
        <v>9</v>
      </c>
      <c r="I47" s="363"/>
      <c r="J47" s="363"/>
      <c r="K47" s="364"/>
    </row>
    <row r="48" spans="2:11" s="30" customFormat="1" ht="16.899999999999999" customHeight="1">
      <c r="B48" s="20" t="s">
        <v>133</v>
      </c>
      <c r="C48" s="68">
        <v>2013</v>
      </c>
      <c r="D48" s="68">
        <v>2014</v>
      </c>
      <c r="E48" s="68">
        <v>2015</v>
      </c>
      <c r="F48" s="68">
        <v>2016</v>
      </c>
      <c r="G48" s="68">
        <v>2017</v>
      </c>
      <c r="H48" s="154">
        <v>2018</v>
      </c>
      <c r="I48" s="154">
        <v>2019</v>
      </c>
      <c r="J48" s="154" t="s">
        <v>140</v>
      </c>
      <c r="K48" s="154" t="s">
        <v>141</v>
      </c>
    </row>
    <row r="49" spans="2:11" s="30" customFormat="1" ht="16.899999999999999" customHeight="1">
      <c r="B49" s="20" t="s">
        <v>188</v>
      </c>
      <c r="C49" s="69"/>
      <c r="D49" s="69"/>
      <c r="E49" s="69"/>
      <c r="F49" s="69"/>
      <c r="G49" s="69"/>
      <c r="H49" s="70"/>
      <c r="I49" s="70"/>
      <c r="J49" s="70"/>
      <c r="K49" s="70"/>
    </row>
    <row r="50" spans="2:11" s="30" customFormat="1" ht="16.899999999999999" customHeight="1">
      <c r="B50" s="20" t="s">
        <v>189</v>
      </c>
      <c r="C50" s="145"/>
      <c r="D50" s="145"/>
      <c r="E50" s="145"/>
      <c r="F50" s="145"/>
      <c r="G50" s="145"/>
      <c r="H50" s="146"/>
      <c r="I50" s="146"/>
      <c r="J50" s="146"/>
      <c r="K50" s="146"/>
    </row>
    <row r="51" spans="2:11" s="30" customFormat="1" ht="16.899999999999999" customHeight="1">
      <c r="B51" s="20" t="s">
        <v>190</v>
      </c>
      <c r="C51" s="71"/>
      <c r="D51" s="71"/>
      <c r="E51" s="71"/>
      <c r="F51" s="71"/>
      <c r="G51" s="71"/>
      <c r="H51" s="72"/>
      <c r="I51" s="72"/>
      <c r="J51" s="72"/>
      <c r="K51" s="72"/>
    </row>
    <row r="52" spans="2:11" s="30" customFormat="1" ht="16.899999999999999" customHeight="1">
      <c r="B52" s="8"/>
      <c r="C52" s="8"/>
      <c r="D52" s="8"/>
      <c r="E52" s="8"/>
      <c r="F52" s="8"/>
      <c r="G52" s="8"/>
    </row>
    <row r="53" spans="2:11" s="30" customFormat="1" ht="16.899999999999999" customHeight="1">
      <c r="B53" s="8"/>
      <c r="C53" s="8"/>
      <c r="D53" s="8"/>
      <c r="E53" s="8"/>
      <c r="F53" s="8"/>
      <c r="G53" s="8"/>
    </row>
    <row r="54" spans="2:11" s="30" customFormat="1" ht="15.75" customHeight="1">
      <c r="B54" s="22"/>
      <c r="C54" s="352" t="s">
        <v>186</v>
      </c>
      <c r="D54" s="353"/>
      <c r="E54" s="353"/>
      <c r="F54" s="353"/>
      <c r="G54" s="353"/>
      <c r="H54" s="353"/>
      <c r="I54" s="353"/>
      <c r="J54" s="353"/>
      <c r="K54" s="354"/>
    </row>
    <row r="55" spans="2:11" s="30" customFormat="1" ht="30" customHeight="1">
      <c r="B55" s="20" t="s">
        <v>187</v>
      </c>
      <c r="C55" s="356"/>
      <c r="D55" s="357"/>
      <c r="E55" s="357"/>
      <c r="F55" s="357"/>
      <c r="G55" s="357"/>
      <c r="H55" s="357"/>
      <c r="I55" s="357"/>
      <c r="J55" s="357"/>
      <c r="K55" s="358"/>
    </row>
    <row r="56" spans="2:11" s="30" customFormat="1" ht="15.95" customHeight="1">
      <c r="B56" s="20" t="s">
        <v>139</v>
      </c>
      <c r="C56" s="359" t="s">
        <v>8</v>
      </c>
      <c r="D56" s="360"/>
      <c r="E56" s="360"/>
      <c r="F56" s="360"/>
      <c r="G56" s="361"/>
      <c r="H56" s="362" t="s">
        <v>9</v>
      </c>
      <c r="I56" s="363"/>
      <c r="J56" s="363"/>
      <c r="K56" s="364"/>
    </row>
    <row r="57" spans="2:11" s="30" customFormat="1" ht="15.75">
      <c r="B57" s="20" t="s">
        <v>133</v>
      </c>
      <c r="C57" s="68">
        <v>2013</v>
      </c>
      <c r="D57" s="68">
        <v>2014</v>
      </c>
      <c r="E57" s="68">
        <v>2015</v>
      </c>
      <c r="F57" s="68">
        <v>2016</v>
      </c>
      <c r="G57" s="68">
        <v>2017</v>
      </c>
      <c r="H57" s="154">
        <v>2018</v>
      </c>
      <c r="I57" s="154">
        <v>2019</v>
      </c>
      <c r="J57" s="154" t="s">
        <v>140</v>
      </c>
      <c r="K57" s="154" t="s">
        <v>141</v>
      </c>
    </row>
    <row r="58" spans="2:11" s="30" customFormat="1" ht="15.75">
      <c r="B58" s="20" t="s">
        <v>188</v>
      </c>
      <c r="C58" s="69"/>
      <c r="D58" s="69"/>
      <c r="E58" s="69"/>
      <c r="F58" s="69"/>
      <c r="G58" s="69"/>
      <c r="H58" s="70"/>
      <c r="I58" s="70"/>
      <c r="J58" s="70"/>
      <c r="K58" s="70"/>
    </row>
    <row r="59" spans="2:11" s="30" customFormat="1" ht="15.75">
      <c r="B59" s="20" t="s">
        <v>189</v>
      </c>
      <c r="C59" s="145"/>
      <c r="D59" s="145"/>
      <c r="E59" s="145"/>
      <c r="F59" s="145"/>
      <c r="G59" s="145"/>
      <c r="H59" s="146"/>
      <c r="I59" s="146"/>
      <c r="J59" s="146"/>
      <c r="K59" s="146"/>
    </row>
    <row r="60" spans="2:11" s="30" customFormat="1" ht="15.75">
      <c r="B60" s="20" t="s">
        <v>190</v>
      </c>
      <c r="C60" s="71"/>
      <c r="D60" s="71"/>
      <c r="E60" s="71"/>
      <c r="F60" s="71"/>
      <c r="G60" s="71"/>
      <c r="H60" s="72"/>
      <c r="I60" s="72"/>
      <c r="J60" s="72"/>
      <c r="K60" s="72"/>
    </row>
    <row r="61" spans="2:11" s="30" customFormat="1" ht="15.75">
      <c r="B61" s="8"/>
      <c r="C61" s="8"/>
      <c r="D61" s="8"/>
      <c r="E61" s="8"/>
      <c r="F61" s="8"/>
      <c r="G61" s="8"/>
    </row>
    <row r="62" spans="2:11" s="30" customFormat="1" ht="15.75">
      <c r="B62" s="8"/>
      <c r="C62" s="8"/>
      <c r="D62" s="8"/>
      <c r="E62" s="8"/>
      <c r="F62" s="8"/>
      <c r="G62" s="8"/>
    </row>
    <row r="63" spans="2:11" s="30" customFormat="1" ht="15.75" customHeight="1">
      <c r="B63" s="22"/>
      <c r="C63" s="352" t="s">
        <v>186</v>
      </c>
      <c r="D63" s="353"/>
      <c r="E63" s="353"/>
      <c r="F63" s="353"/>
      <c r="G63" s="353"/>
      <c r="H63" s="353"/>
      <c r="I63" s="353"/>
      <c r="J63" s="353"/>
      <c r="K63" s="354"/>
    </row>
    <row r="64" spans="2:11" s="30" customFormat="1" ht="30" customHeight="1">
      <c r="B64" s="20" t="s">
        <v>187</v>
      </c>
      <c r="C64" s="356"/>
      <c r="D64" s="357"/>
      <c r="E64" s="357"/>
      <c r="F64" s="357"/>
      <c r="G64" s="357"/>
      <c r="H64" s="357"/>
      <c r="I64" s="357"/>
      <c r="J64" s="357"/>
      <c r="K64" s="358"/>
    </row>
    <row r="65" spans="2:11" s="30" customFormat="1" ht="15.95" customHeight="1">
      <c r="B65" s="20" t="s">
        <v>139</v>
      </c>
      <c r="C65" s="359" t="s">
        <v>8</v>
      </c>
      <c r="D65" s="360"/>
      <c r="E65" s="360"/>
      <c r="F65" s="360"/>
      <c r="G65" s="361"/>
      <c r="H65" s="362" t="s">
        <v>9</v>
      </c>
      <c r="I65" s="363"/>
      <c r="J65" s="363"/>
      <c r="K65" s="364"/>
    </row>
    <row r="66" spans="2:11" s="30" customFormat="1" ht="15.75">
      <c r="B66" s="20" t="s">
        <v>133</v>
      </c>
      <c r="C66" s="68">
        <v>2013</v>
      </c>
      <c r="D66" s="68">
        <v>2014</v>
      </c>
      <c r="E66" s="68">
        <v>2015</v>
      </c>
      <c r="F66" s="68">
        <v>2016</v>
      </c>
      <c r="G66" s="68">
        <v>2017</v>
      </c>
      <c r="H66" s="154">
        <v>2018</v>
      </c>
      <c r="I66" s="154">
        <v>2019</v>
      </c>
      <c r="J66" s="154" t="s">
        <v>140</v>
      </c>
      <c r="K66" s="154" t="s">
        <v>141</v>
      </c>
    </row>
    <row r="67" spans="2:11" s="30" customFormat="1" ht="15.75">
      <c r="B67" s="20" t="s">
        <v>188</v>
      </c>
      <c r="C67" s="69"/>
      <c r="D67" s="69"/>
      <c r="E67" s="69"/>
      <c r="F67" s="69"/>
      <c r="G67" s="69"/>
      <c r="H67" s="70"/>
      <c r="I67" s="70"/>
      <c r="J67" s="70"/>
      <c r="K67" s="70"/>
    </row>
    <row r="68" spans="2:11" s="30" customFormat="1" ht="15.75">
      <c r="B68" s="20" t="s">
        <v>189</v>
      </c>
      <c r="C68" s="145"/>
      <c r="D68" s="145"/>
      <c r="E68" s="145"/>
      <c r="F68" s="145"/>
      <c r="G68" s="145"/>
      <c r="H68" s="146"/>
      <c r="I68" s="146"/>
      <c r="J68" s="146"/>
      <c r="K68" s="146"/>
    </row>
    <row r="69" spans="2:11" s="30" customFormat="1" ht="15.75">
      <c r="B69" s="20" t="s">
        <v>190</v>
      </c>
      <c r="C69" s="71"/>
      <c r="D69" s="71"/>
      <c r="E69" s="71"/>
      <c r="F69" s="71"/>
      <c r="G69" s="71"/>
      <c r="H69" s="72"/>
      <c r="I69" s="72"/>
      <c r="J69" s="72"/>
      <c r="K69" s="72"/>
    </row>
    <row r="70" spans="2:11" s="30" customFormat="1" ht="15.75">
      <c r="B70" s="8"/>
      <c r="C70" s="8"/>
      <c r="D70" s="8"/>
      <c r="E70" s="8"/>
      <c r="F70" s="8"/>
      <c r="G70" s="8"/>
    </row>
    <row r="71" spans="2:11" s="30" customFormat="1" ht="15.75">
      <c r="B71" s="8"/>
      <c r="C71" s="8"/>
      <c r="D71" s="8"/>
      <c r="E71" s="8"/>
      <c r="F71" s="8"/>
      <c r="G71" s="8"/>
    </row>
    <row r="72" spans="2:11" s="30" customFormat="1" ht="15.75" customHeight="1">
      <c r="B72" s="22"/>
      <c r="C72" s="352" t="s">
        <v>186</v>
      </c>
      <c r="D72" s="353"/>
      <c r="E72" s="353"/>
      <c r="F72" s="353"/>
      <c r="G72" s="353"/>
      <c r="H72" s="353"/>
      <c r="I72" s="353"/>
      <c r="J72" s="353"/>
      <c r="K72" s="354"/>
    </row>
    <row r="73" spans="2:11" s="30" customFormat="1" ht="30" customHeight="1">
      <c r="B73" s="20" t="s">
        <v>187</v>
      </c>
      <c r="C73" s="356"/>
      <c r="D73" s="357"/>
      <c r="E73" s="357"/>
      <c r="F73" s="357"/>
      <c r="G73" s="357"/>
      <c r="H73" s="357"/>
      <c r="I73" s="357"/>
      <c r="J73" s="357"/>
      <c r="K73" s="358"/>
    </row>
    <row r="74" spans="2:11" s="30" customFormat="1" ht="15.95" customHeight="1">
      <c r="B74" s="20" t="s">
        <v>139</v>
      </c>
      <c r="C74" s="359" t="s">
        <v>8</v>
      </c>
      <c r="D74" s="360"/>
      <c r="E74" s="360"/>
      <c r="F74" s="360"/>
      <c r="G74" s="361"/>
      <c r="H74" s="362" t="s">
        <v>9</v>
      </c>
      <c r="I74" s="363"/>
      <c r="J74" s="363"/>
      <c r="K74" s="364"/>
    </row>
    <row r="75" spans="2:11" s="30" customFormat="1" ht="15.75">
      <c r="B75" s="20" t="s">
        <v>133</v>
      </c>
      <c r="C75" s="68">
        <v>2013</v>
      </c>
      <c r="D75" s="68">
        <v>2014</v>
      </c>
      <c r="E75" s="68">
        <v>2015</v>
      </c>
      <c r="F75" s="68">
        <v>2016</v>
      </c>
      <c r="G75" s="68">
        <v>2017</v>
      </c>
      <c r="H75" s="154">
        <v>2018</v>
      </c>
      <c r="I75" s="154">
        <v>2019</v>
      </c>
      <c r="J75" s="154" t="s">
        <v>140</v>
      </c>
      <c r="K75" s="154" t="s">
        <v>141</v>
      </c>
    </row>
    <row r="76" spans="2:11" s="30" customFormat="1" ht="15.75">
      <c r="B76" s="20" t="s">
        <v>188</v>
      </c>
      <c r="C76" s="69"/>
      <c r="D76" s="69"/>
      <c r="E76" s="69"/>
      <c r="F76" s="69"/>
      <c r="G76" s="69"/>
      <c r="H76" s="70"/>
      <c r="I76" s="70"/>
      <c r="J76" s="70"/>
      <c r="K76" s="70"/>
    </row>
    <row r="77" spans="2:11" s="30" customFormat="1" ht="15.75">
      <c r="B77" s="20" t="s">
        <v>189</v>
      </c>
      <c r="C77" s="145"/>
      <c r="D77" s="145"/>
      <c r="E77" s="145"/>
      <c r="F77" s="145"/>
      <c r="G77" s="145"/>
      <c r="H77" s="146"/>
      <c r="I77" s="146"/>
      <c r="J77" s="146"/>
      <c r="K77" s="146"/>
    </row>
    <row r="78" spans="2:11" s="30" customFormat="1" ht="15.75">
      <c r="B78" s="20" t="s">
        <v>190</v>
      </c>
      <c r="C78" s="71"/>
      <c r="D78" s="71"/>
      <c r="E78" s="71"/>
      <c r="F78" s="71"/>
      <c r="G78" s="71"/>
      <c r="H78" s="72"/>
      <c r="I78" s="72"/>
      <c r="J78" s="72"/>
      <c r="K78" s="72"/>
    </row>
    <row r="79" spans="2:11" s="30" customFormat="1" ht="15.75">
      <c r="B79" s="8"/>
      <c r="C79" s="8"/>
      <c r="D79" s="8"/>
      <c r="E79" s="8"/>
      <c r="F79" s="8"/>
      <c r="G79" s="8"/>
    </row>
    <row r="80" spans="2:11" s="30" customFormat="1" ht="15.75">
      <c r="B80" s="8"/>
      <c r="C80" s="8"/>
      <c r="D80" s="8"/>
      <c r="E80" s="8"/>
      <c r="F80" s="8"/>
      <c r="G80" s="8"/>
    </row>
    <row r="81" spans="2:11" s="30" customFormat="1" ht="15.75" customHeight="1">
      <c r="B81" s="22"/>
      <c r="C81" s="352" t="s">
        <v>186</v>
      </c>
      <c r="D81" s="353"/>
      <c r="E81" s="353"/>
      <c r="F81" s="353"/>
      <c r="G81" s="353"/>
      <c r="H81" s="353"/>
      <c r="I81" s="353"/>
      <c r="J81" s="353"/>
      <c r="K81" s="354"/>
    </row>
    <row r="82" spans="2:11" s="30" customFormat="1" ht="30" customHeight="1">
      <c r="B82" s="20" t="s">
        <v>187</v>
      </c>
      <c r="C82" s="356"/>
      <c r="D82" s="357"/>
      <c r="E82" s="357"/>
      <c r="F82" s="357"/>
      <c r="G82" s="357"/>
      <c r="H82" s="357"/>
      <c r="I82" s="357"/>
      <c r="J82" s="357"/>
      <c r="K82" s="358"/>
    </row>
    <row r="83" spans="2:11" s="30" customFormat="1" ht="15.95" customHeight="1">
      <c r="B83" s="20" t="s">
        <v>139</v>
      </c>
      <c r="C83" s="359" t="s">
        <v>8</v>
      </c>
      <c r="D83" s="360"/>
      <c r="E83" s="360"/>
      <c r="F83" s="360"/>
      <c r="G83" s="361"/>
      <c r="H83" s="362" t="s">
        <v>9</v>
      </c>
      <c r="I83" s="363"/>
      <c r="J83" s="363"/>
      <c r="K83" s="364"/>
    </row>
    <row r="84" spans="2:11" s="30" customFormat="1" ht="15.75">
      <c r="B84" s="20" t="s">
        <v>133</v>
      </c>
      <c r="C84" s="68">
        <v>2013</v>
      </c>
      <c r="D84" s="68">
        <v>2014</v>
      </c>
      <c r="E84" s="68">
        <v>2015</v>
      </c>
      <c r="F84" s="68">
        <v>2016</v>
      </c>
      <c r="G84" s="68">
        <v>2017</v>
      </c>
      <c r="H84" s="154">
        <v>2018</v>
      </c>
      <c r="I84" s="154">
        <v>2019</v>
      </c>
      <c r="J84" s="154" t="s">
        <v>140</v>
      </c>
      <c r="K84" s="154" t="s">
        <v>141</v>
      </c>
    </row>
    <row r="85" spans="2:11" s="30" customFormat="1" ht="15.75">
      <c r="B85" s="20" t="s">
        <v>188</v>
      </c>
      <c r="C85" s="69"/>
      <c r="D85" s="69"/>
      <c r="E85" s="69"/>
      <c r="F85" s="69"/>
      <c r="G85" s="69"/>
      <c r="H85" s="70"/>
      <c r="I85" s="70"/>
      <c r="J85" s="70"/>
      <c r="K85" s="70"/>
    </row>
    <row r="86" spans="2:11" s="30" customFormat="1" ht="15.75">
      <c r="B86" s="20" t="s">
        <v>189</v>
      </c>
      <c r="C86" s="145"/>
      <c r="D86" s="145"/>
      <c r="E86" s="145"/>
      <c r="F86" s="145"/>
      <c r="G86" s="145"/>
      <c r="H86" s="146"/>
      <c r="I86" s="146"/>
      <c r="J86" s="146"/>
      <c r="K86" s="146"/>
    </row>
    <row r="87" spans="2:11" s="30" customFormat="1" ht="15.75">
      <c r="B87" s="20" t="s">
        <v>190</v>
      </c>
      <c r="C87" s="71"/>
      <c r="D87" s="71"/>
      <c r="E87" s="71"/>
      <c r="F87" s="71"/>
      <c r="G87" s="71"/>
      <c r="H87" s="72"/>
      <c r="I87" s="72"/>
      <c r="J87" s="72"/>
      <c r="K87" s="72"/>
    </row>
    <row r="88" spans="2:11" s="30" customFormat="1" ht="15.75">
      <c r="B88" s="8"/>
      <c r="C88" s="8"/>
      <c r="D88" s="8"/>
      <c r="E88" s="8"/>
      <c r="F88" s="8"/>
      <c r="G88" s="8"/>
    </row>
    <row r="89" spans="2:11" s="30" customFormat="1" ht="15.75">
      <c r="B89" s="8"/>
      <c r="C89" s="8"/>
      <c r="D89" s="8"/>
      <c r="E89" s="8"/>
      <c r="F89" s="8"/>
      <c r="G89" s="8"/>
    </row>
    <row r="90" spans="2:11" s="30" customFormat="1" ht="15.75" customHeight="1">
      <c r="B90" s="22"/>
      <c r="C90" s="352" t="s">
        <v>186</v>
      </c>
      <c r="D90" s="353"/>
      <c r="E90" s="353"/>
      <c r="F90" s="353"/>
      <c r="G90" s="353"/>
      <c r="H90" s="353"/>
      <c r="I90" s="353"/>
      <c r="J90" s="353"/>
      <c r="K90" s="354"/>
    </row>
    <row r="91" spans="2:11" s="30" customFormat="1" ht="30" customHeight="1">
      <c r="B91" s="20" t="s">
        <v>187</v>
      </c>
      <c r="C91" s="356"/>
      <c r="D91" s="357"/>
      <c r="E91" s="357"/>
      <c r="F91" s="357"/>
      <c r="G91" s="357"/>
      <c r="H91" s="357"/>
      <c r="I91" s="357"/>
      <c r="J91" s="357"/>
      <c r="K91" s="358"/>
    </row>
    <row r="92" spans="2:11" s="30" customFormat="1" ht="15.95" customHeight="1">
      <c r="B92" s="20" t="s">
        <v>139</v>
      </c>
      <c r="C92" s="359" t="s">
        <v>8</v>
      </c>
      <c r="D92" s="360"/>
      <c r="E92" s="360"/>
      <c r="F92" s="360"/>
      <c r="G92" s="361"/>
      <c r="H92" s="362" t="s">
        <v>9</v>
      </c>
      <c r="I92" s="363"/>
      <c r="J92" s="363"/>
      <c r="K92" s="364"/>
    </row>
    <row r="93" spans="2:11" s="30" customFormat="1" ht="15.75">
      <c r="B93" s="20" t="s">
        <v>133</v>
      </c>
      <c r="C93" s="68">
        <v>2013</v>
      </c>
      <c r="D93" s="68">
        <v>2014</v>
      </c>
      <c r="E93" s="68">
        <v>2015</v>
      </c>
      <c r="F93" s="68">
        <v>2016</v>
      </c>
      <c r="G93" s="68">
        <v>2017</v>
      </c>
      <c r="H93" s="154">
        <v>2018</v>
      </c>
      <c r="I93" s="154">
        <v>2019</v>
      </c>
      <c r="J93" s="154" t="s">
        <v>140</v>
      </c>
      <c r="K93" s="154" t="s">
        <v>141</v>
      </c>
    </row>
    <row r="94" spans="2:11" s="30" customFormat="1" ht="15.75">
      <c r="B94" s="20" t="s">
        <v>188</v>
      </c>
      <c r="C94" s="69"/>
      <c r="D94" s="69"/>
      <c r="E94" s="69"/>
      <c r="F94" s="69"/>
      <c r="G94" s="69"/>
      <c r="H94" s="70"/>
      <c r="I94" s="70"/>
      <c r="J94" s="70"/>
      <c r="K94" s="70"/>
    </row>
    <row r="95" spans="2:11" s="30" customFormat="1" ht="15.75">
      <c r="B95" s="20" t="s">
        <v>189</v>
      </c>
      <c r="C95" s="145"/>
      <c r="D95" s="145"/>
      <c r="E95" s="145"/>
      <c r="F95" s="145"/>
      <c r="G95" s="145"/>
      <c r="H95" s="146"/>
      <c r="I95" s="146"/>
      <c r="J95" s="146"/>
      <c r="K95" s="146"/>
    </row>
    <row r="96" spans="2:11" s="30" customFormat="1" ht="15.75">
      <c r="B96" s="20" t="s">
        <v>190</v>
      </c>
      <c r="C96" s="71"/>
      <c r="D96" s="71"/>
      <c r="E96" s="71"/>
      <c r="F96" s="71"/>
      <c r="G96" s="71"/>
      <c r="H96" s="72"/>
      <c r="I96" s="72"/>
      <c r="J96" s="72"/>
      <c r="K96" s="72"/>
    </row>
    <row r="97" spans="2:7" s="30" customFormat="1" ht="15.75">
      <c r="B97" s="8"/>
      <c r="C97" s="8"/>
      <c r="D97" s="8"/>
      <c r="E97" s="8"/>
      <c r="F97" s="8"/>
      <c r="G97" s="8"/>
    </row>
    <row r="98" spans="2:7" s="30" customFormat="1" ht="15.75">
      <c r="B98" s="8"/>
      <c r="C98" s="8"/>
      <c r="D98" s="8"/>
      <c r="E98" s="8"/>
      <c r="F98" s="8"/>
      <c r="G98" s="8"/>
    </row>
  </sheetData>
  <mergeCells count="45">
    <mergeCell ref="C29:G29"/>
    <mergeCell ref="H29:K29"/>
    <mergeCell ref="C82:K82"/>
    <mergeCell ref="C74:G74"/>
    <mergeCell ref="H74:K74"/>
    <mergeCell ref="C81:K81"/>
    <mergeCell ref="C36:K36"/>
    <mergeCell ref="C37:K37"/>
    <mergeCell ref="C38:G38"/>
    <mergeCell ref="H38:K38"/>
    <mergeCell ref="C45:K45"/>
    <mergeCell ref="C46:K46"/>
    <mergeCell ref="C47:G47"/>
    <mergeCell ref="H47:K47"/>
    <mergeCell ref="C54:K54"/>
    <mergeCell ref="C55:K55"/>
    <mergeCell ref="B2:E3"/>
    <mergeCell ref="C4:E4"/>
    <mergeCell ref="C5:E5"/>
    <mergeCell ref="C27:K27"/>
    <mergeCell ref="C28:K28"/>
    <mergeCell ref="F3:F4"/>
    <mergeCell ref="B7:E7"/>
    <mergeCell ref="C9:K9"/>
    <mergeCell ref="C10:K10"/>
    <mergeCell ref="C11:G11"/>
    <mergeCell ref="H11:K11"/>
    <mergeCell ref="C18:K18"/>
    <mergeCell ref="C19:K19"/>
    <mergeCell ref="C20:G20"/>
    <mergeCell ref="H20:K20"/>
    <mergeCell ref="C92:G92"/>
    <mergeCell ref="H92:K92"/>
    <mergeCell ref="C56:G56"/>
    <mergeCell ref="H56:K56"/>
    <mergeCell ref="C72:K72"/>
    <mergeCell ref="C73:K73"/>
    <mergeCell ref="C63:K63"/>
    <mergeCell ref="C64:K64"/>
    <mergeCell ref="C65:G65"/>
    <mergeCell ref="H65:K65"/>
    <mergeCell ref="C83:G83"/>
    <mergeCell ref="H83:K83"/>
    <mergeCell ref="C90:K90"/>
    <mergeCell ref="C91:K9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6B343949-CB71-49F3-840D-3A1C2F50C95E}">
          <x14:formula1>
            <xm:f>Guidance!$B$44:$B$64</xm:f>
          </x14:formula1>
          <xm:sqref>C10:K10 C82:K82 C19:K19 C28:K28 C37:K37 C46:K46 C55:K55 C64:K64 C73:K73 C91:K91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80D30-814D-4292-960F-8693CDA702BA}">
  <dimension ref="B1:M94"/>
  <sheetViews>
    <sheetView showGridLines="0" zoomScale="70" zoomScaleNormal="70" workbookViewId="0">
      <selection activeCell="K101" sqref="K101"/>
    </sheetView>
  </sheetViews>
  <sheetFormatPr defaultRowHeight="15"/>
  <cols>
    <col min="1" max="1" width="3.7109375" customWidth="1"/>
    <col min="2" max="2" width="45.7109375" style="30" customWidth="1"/>
    <col min="3" max="11" width="20.7109375" customWidth="1"/>
  </cols>
  <sheetData>
    <row r="1" spans="2:13" ht="15.75" thickBot="1"/>
    <row r="2" spans="2:13" ht="24.95" customHeight="1" thickBot="1">
      <c r="B2" s="319" t="s">
        <v>191</v>
      </c>
      <c r="C2" s="319"/>
      <c r="D2" s="319"/>
      <c r="E2" s="319"/>
    </row>
    <row r="3" spans="2:13" ht="24.95" customHeight="1" thickBot="1">
      <c r="B3" s="319"/>
      <c r="C3" s="319"/>
      <c r="D3" s="319"/>
      <c r="E3" s="319"/>
    </row>
    <row r="4" spans="2:13" ht="21" thickBot="1">
      <c r="B4" s="31" t="s">
        <v>3</v>
      </c>
      <c r="C4" s="351" t="str">
        <f>'[2]1) Associated companies'!C4:D4</f>
        <v>TF0006</v>
      </c>
      <c r="D4" s="351"/>
      <c r="E4" s="351"/>
      <c r="L4" s="207"/>
    </row>
    <row r="5" spans="2:13" ht="21" thickBot="1">
      <c r="B5" s="31" t="s">
        <v>5</v>
      </c>
      <c r="C5" s="351" t="s">
        <v>234</v>
      </c>
      <c r="D5" s="351"/>
      <c r="E5" s="351"/>
      <c r="L5" s="207"/>
    </row>
    <row r="7" spans="2:13" ht="15.2" customHeight="1">
      <c r="B7" s="366" t="s">
        <v>192</v>
      </c>
      <c r="C7" s="366"/>
      <c r="D7" s="366"/>
      <c r="E7" s="366"/>
      <c r="F7" s="366"/>
      <c r="G7" s="366"/>
      <c r="H7" s="366"/>
      <c r="I7" s="366"/>
      <c r="J7" s="366"/>
      <c r="K7" s="366"/>
    </row>
    <row r="9" spans="2:13" s="30" customFormat="1" ht="15.95" customHeight="1">
      <c r="B9" s="20" t="s">
        <v>139</v>
      </c>
      <c r="C9" s="359" t="s">
        <v>8</v>
      </c>
      <c r="D9" s="360"/>
      <c r="E9" s="360"/>
      <c r="F9" s="360"/>
      <c r="G9" s="361"/>
      <c r="H9" s="362" t="s">
        <v>9</v>
      </c>
      <c r="I9" s="363"/>
      <c r="J9" s="363"/>
      <c r="K9" s="364"/>
    </row>
    <row r="10" spans="2:13" s="30" customFormat="1" ht="15.75">
      <c r="B10" s="20" t="s">
        <v>133</v>
      </c>
      <c r="C10" s="68">
        <v>2013</v>
      </c>
      <c r="D10" s="68">
        <v>2014</v>
      </c>
      <c r="E10" s="68">
        <v>2015</v>
      </c>
      <c r="F10" s="68">
        <v>2016</v>
      </c>
      <c r="G10" s="68">
        <v>2017</v>
      </c>
      <c r="H10" s="205">
        <v>2018</v>
      </c>
      <c r="I10" s="205">
        <v>2019</v>
      </c>
      <c r="J10" s="205" t="s">
        <v>140</v>
      </c>
      <c r="K10" s="205" t="s">
        <v>141</v>
      </c>
    </row>
    <row r="11" spans="2:13" s="9" customFormat="1">
      <c r="B11" s="95"/>
      <c r="C11" s="367" t="s">
        <v>193</v>
      </c>
      <c r="D11" s="367"/>
      <c r="E11" s="367"/>
      <c r="F11" s="367"/>
      <c r="G11" s="367"/>
      <c r="H11" s="367"/>
      <c r="I11" s="367"/>
      <c r="J11" s="367"/>
      <c r="K11" s="367"/>
    </row>
    <row r="12" spans="2:13" s="9" customFormat="1">
      <c r="B12" s="20" t="s">
        <v>194</v>
      </c>
      <c r="C12" s="86"/>
      <c r="D12" s="81"/>
      <c r="E12" s="81"/>
      <c r="F12" s="81"/>
      <c r="G12" s="81"/>
      <c r="H12" s="81"/>
      <c r="I12" s="81"/>
      <c r="J12" s="81"/>
      <c r="K12" s="81"/>
    </row>
    <row r="13" spans="2:13" s="9" customFormat="1" ht="30" customHeight="1">
      <c r="B13" s="162" t="s">
        <v>247</v>
      </c>
      <c r="C13" s="268"/>
      <c r="D13" s="163"/>
      <c r="E13" s="163"/>
      <c r="F13" s="163"/>
      <c r="G13" s="163"/>
      <c r="H13" s="163"/>
      <c r="I13" s="163"/>
      <c r="J13" s="163"/>
      <c r="K13" s="163"/>
    </row>
    <row r="14" spans="2:13" s="9" customFormat="1" ht="30">
      <c r="B14" s="80" t="s">
        <v>248</v>
      </c>
      <c r="C14" s="268"/>
      <c r="D14" s="163"/>
      <c r="E14" s="163"/>
      <c r="F14" s="163"/>
      <c r="G14" s="163"/>
      <c r="H14" s="163"/>
      <c r="I14" s="163"/>
      <c r="J14" s="163"/>
      <c r="K14" s="163"/>
    </row>
    <row r="15" spans="2:13" s="9" customFormat="1">
      <c r="B15" s="80" t="s">
        <v>249</v>
      </c>
      <c r="C15" s="268"/>
      <c r="D15" s="163"/>
      <c r="E15" s="163"/>
      <c r="F15" s="163"/>
      <c r="G15" s="163"/>
      <c r="H15" s="163"/>
      <c r="I15" s="163"/>
      <c r="J15" s="163"/>
      <c r="K15" s="163"/>
    </row>
    <row r="16" spans="2:13" s="9" customFormat="1" ht="30">
      <c r="B16" s="80" t="s">
        <v>250</v>
      </c>
      <c r="C16" s="268"/>
      <c r="D16" s="163"/>
      <c r="E16" s="163"/>
      <c r="F16" s="163"/>
      <c r="G16" s="163"/>
      <c r="H16" s="163"/>
      <c r="I16" s="163"/>
      <c r="J16" s="163"/>
      <c r="K16" s="163"/>
      <c r="M16" s="170"/>
    </row>
    <row r="17" spans="2:11" s="9" customFormat="1">
      <c r="B17" s="80" t="s">
        <v>251</v>
      </c>
      <c r="C17" s="268"/>
      <c r="D17" s="163"/>
      <c r="E17" s="163"/>
      <c r="F17" s="163"/>
      <c r="G17" s="163"/>
      <c r="H17" s="163"/>
      <c r="I17" s="163"/>
      <c r="J17" s="163"/>
      <c r="K17" s="163"/>
    </row>
    <row r="18" spans="2:11" s="9" customFormat="1">
      <c r="B18" s="20" t="s">
        <v>197</v>
      </c>
      <c r="C18" s="81"/>
      <c r="D18" s="81"/>
      <c r="E18" s="81"/>
      <c r="F18" s="81"/>
      <c r="G18" s="81"/>
      <c r="H18" s="81"/>
      <c r="I18" s="81"/>
      <c r="J18" s="81"/>
      <c r="K18" s="81"/>
    </row>
    <row r="19" spans="2:11" s="9" customFormat="1" ht="30">
      <c r="B19" s="162" t="s">
        <v>247</v>
      </c>
      <c r="C19" s="268"/>
      <c r="D19" s="163"/>
      <c r="E19" s="163"/>
      <c r="F19" s="163"/>
      <c r="G19" s="163"/>
      <c r="H19" s="163"/>
      <c r="I19" s="163"/>
      <c r="J19" s="163"/>
      <c r="K19" s="163"/>
    </row>
    <row r="20" spans="2:11" s="9" customFormat="1" ht="30">
      <c r="B20" s="80" t="s">
        <v>248</v>
      </c>
      <c r="C20" s="268"/>
      <c r="D20" s="268"/>
      <c r="E20" s="268"/>
      <c r="F20" s="268"/>
      <c r="G20" s="268"/>
      <c r="H20" s="268"/>
      <c r="I20" s="268"/>
      <c r="J20" s="268"/>
      <c r="K20" s="268"/>
    </row>
    <row r="21" spans="2:11" s="9" customFormat="1">
      <c r="B21" s="80" t="s">
        <v>249</v>
      </c>
      <c r="C21" s="268"/>
      <c r="D21" s="268"/>
      <c r="E21" s="268"/>
      <c r="F21" s="268"/>
      <c r="G21" s="268"/>
      <c r="H21" s="268"/>
      <c r="I21" s="268"/>
      <c r="J21" s="163"/>
      <c r="K21" s="163"/>
    </row>
    <row r="22" spans="2:11" s="9" customFormat="1" ht="30">
      <c r="B22" s="80" t="s">
        <v>250</v>
      </c>
      <c r="C22" s="268"/>
      <c r="D22" s="268"/>
      <c r="E22" s="268"/>
      <c r="F22" s="268"/>
      <c r="G22" s="268"/>
      <c r="H22" s="268"/>
      <c r="I22" s="268"/>
      <c r="J22" s="268"/>
      <c r="K22" s="268"/>
    </row>
    <row r="23" spans="2:11" s="9" customFormat="1">
      <c r="B23" s="80" t="s">
        <v>251</v>
      </c>
      <c r="C23" s="268"/>
      <c r="D23" s="163"/>
      <c r="E23" s="163"/>
      <c r="F23" s="163"/>
      <c r="G23" s="163"/>
      <c r="H23" s="163"/>
      <c r="I23" s="163"/>
      <c r="J23" s="163"/>
      <c r="K23" s="163"/>
    </row>
    <row r="24" spans="2:11" s="9" customFormat="1">
      <c r="B24" s="20" t="s">
        <v>198</v>
      </c>
      <c r="C24" s="82"/>
      <c r="D24" s="82"/>
      <c r="E24" s="82"/>
      <c r="F24" s="82"/>
      <c r="G24" s="82"/>
      <c r="H24" s="82"/>
      <c r="I24" s="82"/>
      <c r="J24" s="82"/>
      <c r="K24" s="82"/>
    </row>
    <row r="25" spans="2:11" s="9" customFormat="1" ht="30">
      <c r="B25" s="162" t="s">
        <v>247</v>
      </c>
      <c r="C25" s="269">
        <v>100</v>
      </c>
      <c r="D25" s="269">
        <v>145.06418769366977</v>
      </c>
      <c r="E25" s="269">
        <v>114.07702523240373</v>
      </c>
      <c r="F25" s="269">
        <v>61.487383798140776</v>
      </c>
      <c r="G25" s="269">
        <v>116.64453297919435</v>
      </c>
      <c r="H25" s="269">
        <v>146.03806994245244</v>
      </c>
      <c r="I25" s="269">
        <v>143.38202744577248</v>
      </c>
      <c r="J25" s="269">
        <v>0</v>
      </c>
      <c r="K25" s="269">
        <v>0</v>
      </c>
    </row>
    <row r="26" spans="2:11" s="9" customFormat="1" ht="30">
      <c r="B26" s="80" t="s">
        <v>248</v>
      </c>
      <c r="C26" s="269">
        <v>100</v>
      </c>
      <c r="D26" s="269">
        <v>90.567645699071477</v>
      </c>
      <c r="E26" s="269">
        <v>79.643627005920976</v>
      </c>
      <c r="F26" s="269">
        <v>80.08310542468989</v>
      </c>
      <c r="G26" s="269">
        <v>93.671844973848536</v>
      </c>
      <c r="H26" s="269">
        <v>96.083684711832504</v>
      </c>
      <c r="I26" s="269">
        <v>93.799956553464312</v>
      </c>
      <c r="J26" s="269">
        <v>89.259024373294338</v>
      </c>
      <c r="K26" s="269">
        <v>65.822297303211471</v>
      </c>
    </row>
    <row r="27" spans="2:11" s="9" customFormat="1">
      <c r="B27" s="80" t="s">
        <v>249</v>
      </c>
      <c r="C27" s="269">
        <v>100</v>
      </c>
      <c r="D27" s="269">
        <v>93.141102798896895</v>
      </c>
      <c r="E27" s="269">
        <v>98.77165450307011</v>
      </c>
      <c r="F27" s="269">
        <v>102.39010863437601</v>
      </c>
      <c r="G27" s="269">
        <v>97.744732070757095</v>
      </c>
      <c r="H27" s="269">
        <v>96.759556930202805</v>
      </c>
      <c r="I27" s="269">
        <v>82.978532140843782</v>
      </c>
      <c r="J27" s="269">
        <v>96.110188472262436</v>
      </c>
      <c r="K27" s="269">
        <v>93.977115170722044</v>
      </c>
    </row>
    <row r="28" spans="2:11" s="9" customFormat="1" ht="30">
      <c r="B28" s="80" t="s">
        <v>250</v>
      </c>
      <c r="C28" s="269">
        <v>100</v>
      </c>
      <c r="D28" s="269">
        <v>117.5934985417929</v>
      </c>
      <c r="E28" s="269">
        <v>146.62183986363348</v>
      </c>
      <c r="F28" s="269">
        <v>189.69164283474518</v>
      </c>
      <c r="G28" s="269">
        <v>157.71576631907033</v>
      </c>
      <c r="H28" s="269">
        <v>146.48320998889545</v>
      </c>
      <c r="I28" s="269">
        <v>143.78369967299381</v>
      </c>
      <c r="J28" s="269">
        <v>140.35567521943835</v>
      </c>
      <c r="K28" s="269">
        <v>172.6932153879161</v>
      </c>
    </row>
    <row r="29" spans="2:11" s="9" customFormat="1">
      <c r="B29" s="80" t="s">
        <v>251</v>
      </c>
      <c r="C29" s="269">
        <v>100</v>
      </c>
      <c r="D29" s="269">
        <v>113.28010436085913</v>
      </c>
      <c r="E29" s="269">
        <v>116.70240815189388</v>
      </c>
      <c r="F29" s="269">
        <v>82.49587434675604</v>
      </c>
      <c r="G29" s="269">
        <v>65.247622013611263</v>
      </c>
      <c r="H29" s="269">
        <v>71.293556251168596</v>
      </c>
      <c r="I29" s="269">
        <v>64.169632356880243</v>
      </c>
      <c r="J29" s="269">
        <v>74.952314427179473</v>
      </c>
      <c r="K29" s="269">
        <v>65.522829708921407</v>
      </c>
    </row>
    <row r="31" spans="2:11" s="30" customFormat="1" ht="15.95" customHeight="1">
      <c r="B31" s="20" t="s">
        <v>139</v>
      </c>
      <c r="C31" s="359" t="s">
        <v>8</v>
      </c>
      <c r="D31" s="360"/>
      <c r="E31" s="360"/>
      <c r="F31" s="360"/>
      <c r="G31" s="361"/>
      <c r="H31" s="362" t="s">
        <v>9</v>
      </c>
      <c r="I31" s="363"/>
      <c r="J31" s="363"/>
      <c r="K31" s="364"/>
    </row>
    <row r="32" spans="2:11" s="30" customFormat="1" ht="15.75">
      <c r="B32" s="20" t="s">
        <v>133</v>
      </c>
      <c r="C32" s="68">
        <v>2013</v>
      </c>
      <c r="D32" s="68">
        <v>2014</v>
      </c>
      <c r="E32" s="68">
        <v>2015</v>
      </c>
      <c r="F32" s="68">
        <v>2016</v>
      </c>
      <c r="G32" s="68">
        <v>2017</v>
      </c>
      <c r="H32" s="205">
        <v>2018</v>
      </c>
      <c r="I32" s="205">
        <v>2019</v>
      </c>
      <c r="J32" s="205" t="s">
        <v>140</v>
      </c>
      <c r="K32" s="205" t="s">
        <v>141</v>
      </c>
    </row>
    <row r="33" spans="2:11" s="9" customFormat="1">
      <c r="B33" s="95"/>
      <c r="C33" s="367" t="s">
        <v>199</v>
      </c>
      <c r="D33" s="367"/>
      <c r="E33" s="367"/>
      <c r="F33" s="367"/>
      <c r="G33" s="367"/>
      <c r="H33" s="367"/>
      <c r="I33" s="367"/>
      <c r="J33" s="367"/>
      <c r="K33" s="367"/>
    </row>
    <row r="34" spans="2:11" s="9" customFormat="1">
      <c r="B34" s="20" t="s">
        <v>200</v>
      </c>
      <c r="C34" s="79"/>
      <c r="D34" s="79"/>
      <c r="E34" s="79"/>
      <c r="F34" s="79"/>
      <c r="G34" s="79"/>
      <c r="H34" s="79"/>
      <c r="I34" s="79"/>
      <c r="J34" s="79"/>
      <c r="K34" s="79"/>
    </row>
    <row r="35" spans="2:11" s="9" customFormat="1">
      <c r="B35" s="80" t="s">
        <v>256</v>
      </c>
      <c r="C35" s="23"/>
      <c r="D35" s="24"/>
      <c r="E35" s="24"/>
      <c r="F35" s="24"/>
      <c r="G35" s="163"/>
      <c r="H35" s="163"/>
      <c r="I35" s="163"/>
      <c r="J35" s="163"/>
      <c r="K35" s="163"/>
    </row>
    <row r="36" spans="2:11" s="9" customFormat="1">
      <c r="B36" s="80" t="s">
        <v>255</v>
      </c>
      <c r="C36" s="23"/>
      <c r="D36" s="24"/>
      <c r="E36" s="24"/>
      <c r="F36" s="24"/>
      <c r="G36" s="163"/>
      <c r="H36" s="163"/>
      <c r="I36" s="163"/>
      <c r="J36" s="163"/>
      <c r="K36" s="163"/>
    </row>
    <row r="37" spans="2:11" s="9" customFormat="1">
      <c r="B37" s="80" t="s">
        <v>254</v>
      </c>
      <c r="C37" s="23"/>
      <c r="D37" s="24"/>
      <c r="E37" s="24"/>
      <c r="F37" s="24"/>
      <c r="G37" s="163"/>
      <c r="H37" s="163"/>
      <c r="I37" s="163"/>
      <c r="J37" s="163"/>
      <c r="K37" s="163"/>
    </row>
    <row r="38" spans="2:11" s="9" customFormat="1">
      <c r="B38" s="80" t="s">
        <v>252</v>
      </c>
      <c r="C38" s="23"/>
      <c r="D38" s="24"/>
      <c r="E38" s="24"/>
      <c r="F38" s="24"/>
      <c r="G38" s="163"/>
      <c r="H38" s="163"/>
      <c r="I38" s="163"/>
      <c r="J38" s="163"/>
      <c r="K38" s="163"/>
    </row>
    <row r="39" spans="2:11" s="9" customFormat="1">
      <c r="B39" s="80"/>
      <c r="C39" s="23"/>
      <c r="D39" s="24"/>
      <c r="E39" s="24"/>
      <c r="F39" s="24"/>
      <c r="G39" s="24"/>
      <c r="H39" s="24"/>
      <c r="I39" s="24"/>
      <c r="J39" s="24"/>
      <c r="K39" s="24"/>
    </row>
    <row r="40" spans="2:11" s="167" customFormat="1" ht="15.75">
      <c r="B40" s="164" t="s">
        <v>201</v>
      </c>
      <c r="C40" s="165"/>
      <c r="D40" s="165"/>
      <c r="E40" s="165"/>
      <c r="F40" s="165"/>
      <c r="G40" s="166"/>
      <c r="H40" s="166"/>
      <c r="I40" s="166"/>
      <c r="J40" s="166"/>
      <c r="K40" s="166"/>
    </row>
    <row r="41" spans="2:11" s="9" customFormat="1" ht="30">
      <c r="B41" s="20" t="s">
        <v>202</v>
      </c>
      <c r="C41" s="84"/>
      <c r="D41" s="84"/>
      <c r="E41" s="84"/>
      <c r="F41" s="84"/>
      <c r="G41" s="84"/>
      <c r="H41" s="84"/>
      <c r="I41" s="84"/>
      <c r="J41" s="84"/>
      <c r="K41" s="84"/>
    </row>
    <row r="42" spans="2:11" s="9" customFormat="1">
      <c r="B42" s="80" t="s">
        <v>256</v>
      </c>
      <c r="C42" s="78"/>
      <c r="D42" s="83"/>
      <c r="E42" s="83"/>
      <c r="F42" s="83"/>
      <c r="G42" s="270"/>
      <c r="H42" s="270"/>
      <c r="I42" s="270"/>
      <c r="J42" s="270"/>
      <c r="K42" s="270"/>
    </row>
    <row r="43" spans="2:11" s="9" customFormat="1">
      <c r="B43" s="80" t="s">
        <v>255</v>
      </c>
      <c r="C43" s="78"/>
      <c r="D43" s="83"/>
      <c r="E43" s="83"/>
      <c r="F43" s="83"/>
      <c r="G43" s="270"/>
      <c r="H43" s="270"/>
      <c r="I43" s="270"/>
      <c r="J43" s="270"/>
      <c r="K43" s="270"/>
    </row>
    <row r="44" spans="2:11" s="9" customFormat="1">
      <c r="B44" s="80" t="s">
        <v>254</v>
      </c>
      <c r="C44" s="78"/>
      <c r="D44" s="83"/>
      <c r="E44" s="83"/>
      <c r="F44" s="83"/>
      <c r="G44" s="270"/>
      <c r="H44" s="270"/>
      <c r="I44" s="270"/>
      <c r="J44" s="270"/>
      <c r="K44" s="270"/>
    </row>
    <row r="45" spans="2:11" s="9" customFormat="1">
      <c r="B45" s="80" t="s">
        <v>252</v>
      </c>
      <c r="C45" s="78"/>
      <c r="D45" s="83"/>
      <c r="E45" s="83"/>
      <c r="F45" s="83"/>
      <c r="G45" s="270"/>
      <c r="H45" s="270"/>
      <c r="I45" s="270"/>
      <c r="J45" s="270"/>
      <c r="K45" s="270"/>
    </row>
    <row r="46" spans="2:11" s="9" customFormat="1">
      <c r="B46" s="80"/>
      <c r="C46" s="78"/>
      <c r="D46" s="83"/>
      <c r="E46" s="83"/>
      <c r="F46" s="83"/>
      <c r="G46" s="83"/>
      <c r="H46" s="83"/>
      <c r="I46" s="83"/>
      <c r="J46" s="83"/>
      <c r="K46" s="83"/>
    </row>
    <row r="48" spans="2:11" s="30" customFormat="1" ht="15.95" customHeight="1">
      <c r="B48" s="20" t="s">
        <v>139</v>
      </c>
      <c r="C48" s="359" t="s">
        <v>8</v>
      </c>
      <c r="D48" s="360"/>
      <c r="E48" s="360"/>
      <c r="F48" s="360"/>
      <c r="G48" s="361"/>
      <c r="H48" s="362" t="s">
        <v>9</v>
      </c>
      <c r="I48" s="363"/>
      <c r="J48" s="363"/>
      <c r="K48" s="364"/>
    </row>
    <row r="49" spans="2:13" s="30" customFormat="1" ht="15.75">
      <c r="B49" s="20" t="s">
        <v>133</v>
      </c>
      <c r="C49" s="68">
        <v>2013</v>
      </c>
      <c r="D49" s="68">
        <v>2014</v>
      </c>
      <c r="E49" s="68">
        <v>2015</v>
      </c>
      <c r="F49" s="68">
        <v>2016</v>
      </c>
      <c r="G49" s="68">
        <v>2017</v>
      </c>
      <c r="H49" s="205">
        <v>2018</v>
      </c>
      <c r="I49" s="205">
        <v>2019</v>
      </c>
      <c r="J49" s="205" t="s">
        <v>140</v>
      </c>
      <c r="K49" s="205" t="s">
        <v>141</v>
      </c>
    </row>
    <row r="50" spans="2:13" s="9" customFormat="1">
      <c r="B50" s="95"/>
      <c r="C50" s="367" t="s">
        <v>203</v>
      </c>
      <c r="D50" s="367"/>
      <c r="E50" s="367"/>
      <c r="F50" s="367"/>
      <c r="G50" s="367"/>
      <c r="H50" s="367"/>
      <c r="I50" s="367"/>
      <c r="J50" s="367"/>
      <c r="K50" s="367"/>
    </row>
    <row r="51" spans="2:13" s="9" customFormat="1" ht="30">
      <c r="B51" s="20" t="s">
        <v>204</v>
      </c>
      <c r="C51" s="84"/>
      <c r="D51" s="84"/>
      <c r="E51" s="84"/>
      <c r="F51" s="84"/>
      <c r="G51" s="84"/>
      <c r="H51" s="84"/>
      <c r="I51" s="84"/>
      <c r="J51" s="84"/>
      <c r="K51" s="84"/>
    </row>
    <row r="52" spans="2:13" s="9" customFormat="1">
      <c r="B52" s="80" t="s">
        <v>256</v>
      </c>
      <c r="C52" s="23"/>
      <c r="D52" s="24"/>
      <c r="E52" s="24"/>
      <c r="F52" s="24"/>
      <c r="G52" s="24"/>
      <c r="H52" s="24"/>
      <c r="I52" s="24"/>
      <c r="J52" s="24"/>
      <c r="K52" s="24"/>
    </row>
    <row r="53" spans="2:13" s="9" customFormat="1">
      <c r="B53" s="80" t="s">
        <v>255</v>
      </c>
      <c r="C53" s="23"/>
      <c r="D53" s="24"/>
      <c r="E53" s="24"/>
      <c r="F53" s="24"/>
      <c r="G53" s="24"/>
      <c r="H53" s="24"/>
      <c r="I53" s="24"/>
      <c r="J53" s="24"/>
      <c r="K53" s="24"/>
    </row>
    <row r="54" spans="2:13" s="9" customFormat="1">
      <c r="B54" s="80" t="s">
        <v>254</v>
      </c>
      <c r="C54" s="23"/>
      <c r="D54" s="24"/>
      <c r="E54" s="24"/>
      <c r="F54" s="24"/>
      <c r="G54" s="24"/>
      <c r="H54" s="24"/>
      <c r="I54" s="24"/>
      <c r="J54" s="24"/>
      <c r="K54" s="24"/>
    </row>
    <row r="55" spans="2:13" s="9" customFormat="1">
      <c r="B55" s="80" t="s">
        <v>252</v>
      </c>
      <c r="C55" s="23"/>
      <c r="D55" s="24"/>
      <c r="E55" s="24"/>
      <c r="F55" s="24"/>
      <c r="G55" s="24"/>
      <c r="H55" s="24"/>
      <c r="I55" s="24"/>
      <c r="J55" s="24"/>
      <c r="K55" s="24"/>
    </row>
    <row r="56" spans="2:13" s="167" customFormat="1" ht="15.75">
      <c r="B56" s="171" t="s">
        <v>253</v>
      </c>
      <c r="C56" s="265"/>
      <c r="D56" s="172"/>
      <c r="E56" s="172"/>
      <c r="F56" s="172"/>
      <c r="G56" s="271"/>
      <c r="H56" s="271"/>
      <c r="I56" s="271"/>
      <c r="J56" s="271"/>
      <c r="K56" s="271"/>
      <c r="M56" s="9"/>
    </row>
    <row r="58" spans="2:13" s="30" customFormat="1" ht="15.95" customHeight="1">
      <c r="B58" s="20" t="s">
        <v>139</v>
      </c>
      <c r="C58" s="359" t="s">
        <v>8</v>
      </c>
      <c r="D58" s="360"/>
      <c r="E58" s="360"/>
      <c r="F58" s="360"/>
      <c r="G58" s="361"/>
      <c r="H58" s="362" t="s">
        <v>9</v>
      </c>
      <c r="I58" s="363"/>
      <c r="J58" s="363"/>
      <c r="K58" s="364"/>
    </row>
    <row r="59" spans="2:13" s="30" customFormat="1" ht="15.75">
      <c r="B59" s="20" t="s">
        <v>133</v>
      </c>
      <c r="C59" s="68">
        <v>2013</v>
      </c>
      <c r="D59" s="68">
        <v>2014</v>
      </c>
      <c r="E59" s="68">
        <v>2015</v>
      </c>
      <c r="F59" s="68">
        <v>2016</v>
      </c>
      <c r="G59" s="68">
        <v>2017</v>
      </c>
      <c r="H59" s="205">
        <v>2018</v>
      </c>
      <c r="I59" s="205">
        <v>2019</v>
      </c>
      <c r="J59" s="205" t="s">
        <v>140</v>
      </c>
      <c r="K59" s="205" t="s">
        <v>141</v>
      </c>
    </row>
    <row r="60" spans="2:13" s="9" customFormat="1">
      <c r="B60" s="95"/>
      <c r="C60" s="367" t="s">
        <v>205</v>
      </c>
      <c r="D60" s="367"/>
      <c r="E60" s="367"/>
      <c r="F60" s="367"/>
      <c r="G60" s="367"/>
      <c r="H60" s="367"/>
      <c r="I60" s="367"/>
      <c r="J60" s="367"/>
      <c r="K60" s="367"/>
    </row>
    <row r="61" spans="2:13" s="9" customFormat="1" ht="30.75">
      <c r="B61" s="20" t="s">
        <v>206</v>
      </c>
      <c r="C61" s="85"/>
      <c r="D61" s="85"/>
      <c r="E61" s="85"/>
      <c r="F61" s="85"/>
      <c r="G61" s="85"/>
      <c r="H61" s="85"/>
      <c r="I61" s="85"/>
      <c r="J61" s="85"/>
      <c r="K61" s="85"/>
    </row>
    <row r="62" spans="2:13" s="9" customFormat="1" ht="30">
      <c r="B62" s="162" t="s">
        <v>247</v>
      </c>
      <c r="C62" s="182"/>
      <c r="D62" s="181"/>
      <c r="E62" s="181"/>
      <c r="F62" s="181"/>
      <c r="G62" s="181"/>
      <c r="H62" s="181"/>
      <c r="I62" s="181"/>
      <c r="J62" s="181"/>
      <c r="K62" s="181"/>
    </row>
    <row r="63" spans="2:13" s="9" customFormat="1" ht="30">
      <c r="B63" s="80" t="s">
        <v>248</v>
      </c>
      <c r="C63" s="272"/>
      <c r="D63" s="270"/>
      <c r="E63" s="270"/>
      <c r="F63" s="270"/>
      <c r="G63" s="270"/>
      <c r="H63" s="270"/>
      <c r="I63" s="270"/>
      <c r="J63" s="270"/>
      <c r="K63" s="270"/>
    </row>
    <row r="64" spans="2:13" s="9" customFormat="1">
      <c r="B64" s="80" t="s">
        <v>249</v>
      </c>
      <c r="C64" s="272"/>
      <c r="D64" s="270"/>
      <c r="E64" s="270"/>
      <c r="F64" s="270"/>
      <c r="G64" s="270"/>
      <c r="H64" s="270"/>
      <c r="I64" s="270"/>
      <c r="J64" s="270"/>
      <c r="K64" s="270"/>
    </row>
    <row r="65" spans="2:13" s="9" customFormat="1" ht="30">
      <c r="B65" s="80" t="s">
        <v>250</v>
      </c>
      <c r="C65" s="182"/>
      <c r="D65" s="182"/>
      <c r="E65" s="182"/>
      <c r="F65" s="182"/>
      <c r="G65" s="182"/>
      <c r="H65" s="182"/>
      <c r="I65" s="181"/>
      <c r="J65" s="181"/>
      <c r="K65" s="181"/>
      <c r="L65" s="273"/>
    </row>
    <row r="66" spans="2:13" s="9" customFormat="1">
      <c r="B66" s="80" t="s">
        <v>251</v>
      </c>
      <c r="C66" s="272"/>
      <c r="D66" s="270"/>
      <c r="E66" s="270"/>
      <c r="F66" s="270"/>
      <c r="G66" s="270"/>
      <c r="H66" s="270"/>
      <c r="I66" s="270"/>
      <c r="J66" s="270"/>
      <c r="K66" s="270"/>
    </row>
    <row r="67" spans="2:13" s="9" customFormat="1" ht="30.75">
      <c r="B67" s="20" t="s">
        <v>207</v>
      </c>
      <c r="C67" s="85"/>
      <c r="D67" s="85"/>
      <c r="E67" s="85"/>
      <c r="F67" s="85"/>
      <c r="G67" s="85"/>
      <c r="H67" s="85"/>
      <c r="I67" s="85"/>
      <c r="J67" s="85"/>
      <c r="K67" s="85"/>
    </row>
    <row r="68" spans="2:13" s="9" customFormat="1" ht="30">
      <c r="B68" s="162" t="s">
        <v>247</v>
      </c>
      <c r="C68" s="272"/>
      <c r="D68" s="270"/>
      <c r="E68" s="270"/>
      <c r="F68" s="270"/>
      <c r="G68" s="270"/>
      <c r="H68" s="270"/>
      <c r="I68" s="270"/>
      <c r="J68" s="270"/>
      <c r="K68" s="270"/>
    </row>
    <row r="69" spans="2:13" s="9" customFormat="1" ht="30">
      <c r="B69" s="80" t="s">
        <v>248</v>
      </c>
      <c r="C69" s="272"/>
      <c r="D69" s="270"/>
      <c r="E69" s="270"/>
      <c r="F69" s="270"/>
      <c r="G69" s="270"/>
      <c r="H69" s="270"/>
      <c r="I69" s="270"/>
      <c r="J69" s="270"/>
      <c r="K69" s="270"/>
    </row>
    <row r="70" spans="2:13" s="9" customFormat="1">
      <c r="B70" s="80" t="s">
        <v>249</v>
      </c>
      <c r="C70" s="182"/>
      <c r="D70" s="181"/>
      <c r="E70" s="181"/>
      <c r="F70" s="181"/>
      <c r="G70" s="181"/>
      <c r="H70" s="181"/>
      <c r="I70" s="181"/>
      <c r="J70" s="181"/>
      <c r="K70" s="181"/>
      <c r="L70" s="273"/>
    </row>
    <row r="71" spans="2:13" s="9" customFormat="1" ht="30">
      <c r="B71" s="80" t="s">
        <v>250</v>
      </c>
      <c r="C71" s="182"/>
      <c r="D71" s="181"/>
      <c r="E71" s="181"/>
      <c r="F71" s="181"/>
      <c r="G71" s="181"/>
      <c r="H71" s="181"/>
      <c r="I71" s="181"/>
      <c r="J71" s="181"/>
      <c r="K71" s="181"/>
      <c r="L71" s="273"/>
    </row>
    <row r="72" spans="2:13" s="9" customFormat="1">
      <c r="B72" s="80" t="s">
        <v>251</v>
      </c>
      <c r="C72" s="182"/>
      <c r="D72" s="181"/>
      <c r="E72" s="181"/>
      <c r="F72" s="181"/>
      <c r="G72" s="181"/>
      <c r="H72" s="181"/>
      <c r="I72" s="181"/>
      <c r="J72" s="181"/>
      <c r="K72" s="181"/>
      <c r="L72" s="273"/>
    </row>
    <row r="73" spans="2:13" s="167" customFormat="1" ht="15.75">
      <c r="B73" s="22" t="s">
        <v>208</v>
      </c>
      <c r="C73" s="169"/>
      <c r="D73" s="169"/>
      <c r="E73" s="169"/>
      <c r="F73" s="169"/>
      <c r="G73" s="169"/>
      <c r="H73" s="169"/>
      <c r="I73" s="169"/>
      <c r="J73" s="169"/>
      <c r="K73" s="266"/>
      <c r="L73" s="274"/>
    </row>
    <row r="75" spans="2:13" s="30" customFormat="1" ht="15.95" customHeight="1">
      <c r="B75" s="20" t="s">
        <v>139</v>
      </c>
      <c r="C75" s="359" t="s">
        <v>8</v>
      </c>
      <c r="D75" s="360"/>
      <c r="E75" s="360"/>
      <c r="F75" s="360"/>
      <c r="G75" s="361"/>
      <c r="H75" s="362" t="s">
        <v>9</v>
      </c>
      <c r="I75" s="363"/>
      <c r="J75" s="363"/>
      <c r="K75" s="364"/>
    </row>
    <row r="76" spans="2:13" s="30" customFormat="1" ht="15.75">
      <c r="B76" s="20" t="s">
        <v>133</v>
      </c>
      <c r="C76" s="68">
        <v>2013</v>
      </c>
      <c r="D76" s="68">
        <v>2014</v>
      </c>
      <c r="E76" s="68">
        <v>2015</v>
      </c>
      <c r="F76" s="68">
        <v>2016</v>
      </c>
      <c r="G76" s="68">
        <v>2017</v>
      </c>
      <c r="H76" s="205">
        <v>2018</v>
      </c>
      <c r="I76" s="205">
        <v>2019</v>
      </c>
      <c r="J76" s="205" t="s">
        <v>140</v>
      </c>
      <c r="K76" s="205" t="s">
        <v>141</v>
      </c>
    </row>
    <row r="77" spans="2:13" s="9" customFormat="1">
      <c r="B77" s="95"/>
      <c r="C77" s="367" t="s">
        <v>209</v>
      </c>
      <c r="D77" s="367"/>
      <c r="E77" s="367"/>
      <c r="F77" s="367"/>
      <c r="G77" s="367"/>
      <c r="H77" s="367"/>
      <c r="I77" s="367"/>
      <c r="J77" s="367"/>
      <c r="K77" s="367"/>
    </row>
    <row r="78" spans="2:13" s="9" customFormat="1" ht="30">
      <c r="B78" s="20" t="s">
        <v>210</v>
      </c>
      <c r="C78" s="81"/>
      <c r="D78" s="81"/>
      <c r="E78" s="81"/>
      <c r="F78" s="81"/>
      <c r="G78" s="81"/>
      <c r="H78" s="199"/>
      <c r="I78" s="199"/>
      <c r="J78" s="199"/>
      <c r="K78" s="199"/>
      <c r="M78" s="127"/>
    </row>
    <row r="79" spans="2:13" s="9" customFormat="1" ht="30">
      <c r="B79" s="80" t="s">
        <v>195</v>
      </c>
      <c r="C79" s="267"/>
      <c r="D79" s="94"/>
      <c r="E79" s="94"/>
      <c r="F79" s="94"/>
      <c r="G79" s="94"/>
      <c r="H79" s="94"/>
      <c r="I79" s="94"/>
      <c r="J79" s="94"/>
      <c r="K79" s="94"/>
    </row>
    <row r="80" spans="2:13" s="9" customFormat="1" ht="30">
      <c r="B80" s="80" t="s">
        <v>195</v>
      </c>
      <c r="C80" s="267"/>
      <c r="D80" s="94"/>
      <c r="E80" s="94"/>
      <c r="F80" s="94"/>
      <c r="G80" s="94"/>
      <c r="H80" s="94"/>
      <c r="I80" s="94"/>
      <c r="J80" s="94"/>
      <c r="K80" s="94"/>
    </row>
    <row r="81" spans="2:11" s="9" customFormat="1" ht="30">
      <c r="B81" s="80" t="s">
        <v>195</v>
      </c>
      <c r="C81" s="267"/>
      <c r="D81" s="94"/>
      <c r="E81" s="94"/>
      <c r="F81" s="94"/>
      <c r="G81" s="94"/>
      <c r="H81" s="94"/>
      <c r="I81" s="94"/>
      <c r="J81" s="94"/>
      <c r="K81" s="94"/>
    </row>
    <row r="82" spans="2:11" s="9" customFormat="1" ht="30">
      <c r="B82" s="80" t="s">
        <v>195</v>
      </c>
      <c r="C82" s="267"/>
      <c r="D82" s="94"/>
      <c r="E82" s="94"/>
      <c r="F82" s="94"/>
      <c r="G82" s="94"/>
      <c r="H82" s="94"/>
      <c r="I82" s="94"/>
      <c r="J82" s="94"/>
      <c r="K82" s="94"/>
    </row>
    <row r="83" spans="2:11" s="9" customFormat="1">
      <c r="B83" s="80" t="s">
        <v>196</v>
      </c>
      <c r="C83" s="267"/>
      <c r="D83" s="94"/>
      <c r="E83" s="94"/>
      <c r="F83" s="94"/>
      <c r="G83" s="94"/>
      <c r="H83" s="94"/>
      <c r="I83" s="94"/>
      <c r="J83" s="94"/>
      <c r="K83" s="94"/>
    </row>
    <row r="84" spans="2:11" s="167" customFormat="1" ht="15.75">
      <c r="B84" s="22" t="s">
        <v>211</v>
      </c>
      <c r="C84" s="173"/>
      <c r="D84" s="173"/>
      <c r="E84" s="173"/>
      <c r="F84" s="173"/>
      <c r="G84" s="173"/>
      <c r="H84" s="200"/>
      <c r="I84" s="200"/>
      <c r="J84" s="200"/>
      <c r="K84" s="200"/>
    </row>
    <row r="86" spans="2:11" s="30" customFormat="1" ht="15.95" customHeight="1">
      <c r="B86" s="20" t="s">
        <v>139</v>
      </c>
      <c r="C86" s="359" t="s">
        <v>8</v>
      </c>
      <c r="D86" s="360"/>
      <c r="E86" s="360"/>
      <c r="F86" s="360"/>
      <c r="G86" s="361"/>
      <c r="H86" s="362" t="s">
        <v>9</v>
      </c>
      <c r="I86" s="363"/>
      <c r="J86" s="363"/>
      <c r="K86" s="364"/>
    </row>
    <row r="87" spans="2:11" s="30" customFormat="1" ht="15.75">
      <c r="B87" s="20" t="s">
        <v>133</v>
      </c>
      <c r="C87" s="68">
        <v>2013</v>
      </c>
      <c r="D87" s="68">
        <v>2014</v>
      </c>
      <c r="E87" s="68">
        <v>2015</v>
      </c>
      <c r="F87" s="68">
        <v>2016</v>
      </c>
      <c r="G87" s="68">
        <v>2017</v>
      </c>
      <c r="H87" s="205">
        <v>2018</v>
      </c>
      <c r="I87" s="205">
        <v>2019</v>
      </c>
      <c r="J87" s="205" t="s">
        <v>140</v>
      </c>
      <c r="K87" s="205" t="s">
        <v>141</v>
      </c>
    </row>
    <row r="88" spans="2:11" s="9" customFormat="1">
      <c r="B88" s="95"/>
      <c r="C88" s="367" t="s">
        <v>212</v>
      </c>
      <c r="D88" s="367"/>
      <c r="E88" s="367"/>
      <c r="F88" s="367"/>
      <c r="G88" s="367"/>
      <c r="H88" s="367"/>
      <c r="I88" s="367"/>
      <c r="J88" s="367"/>
      <c r="K88" s="367"/>
    </row>
    <row r="89" spans="2:11" s="9" customFormat="1">
      <c r="B89" s="20" t="s">
        <v>213</v>
      </c>
      <c r="C89" s="86"/>
      <c r="D89" s="86"/>
      <c r="E89" s="86"/>
      <c r="F89" s="86"/>
      <c r="G89" s="86"/>
      <c r="H89" s="86"/>
      <c r="I89" s="86"/>
      <c r="J89" s="86"/>
      <c r="K89" s="86"/>
    </row>
    <row r="90" spans="2:11" s="9" customFormat="1" ht="30">
      <c r="B90" s="162" t="s">
        <v>247</v>
      </c>
      <c r="C90" s="23"/>
      <c r="D90" s="24"/>
      <c r="E90" s="24"/>
      <c r="F90" s="24"/>
      <c r="G90" s="24"/>
      <c r="H90" s="24"/>
      <c r="I90" s="24"/>
      <c r="J90" s="24"/>
      <c r="K90" s="24"/>
    </row>
    <row r="91" spans="2:11" s="9" customFormat="1" ht="30">
      <c r="B91" s="80" t="s">
        <v>248</v>
      </c>
      <c r="C91" s="268">
        <v>100</v>
      </c>
      <c r="D91" s="163">
        <v>64.163822525597269</v>
      </c>
      <c r="E91" s="163">
        <v>64.50511945392492</v>
      </c>
      <c r="F91" s="163">
        <v>75.085324232081916</v>
      </c>
      <c r="G91" s="163">
        <v>89.078498293515352</v>
      </c>
      <c r="H91" s="163">
        <v>87.37201365187714</v>
      </c>
      <c r="I91" s="163">
        <v>92.491467576791806</v>
      </c>
      <c r="J91" s="163">
        <v>101.70648464163823</v>
      </c>
      <c r="K91" s="163">
        <v>103.0716723549488</v>
      </c>
    </row>
    <row r="92" spans="2:11" s="9" customFormat="1">
      <c r="B92" s="80" t="s">
        <v>249</v>
      </c>
      <c r="C92" s="268">
        <v>100</v>
      </c>
      <c r="D92" s="163">
        <v>77.329192546583855</v>
      </c>
      <c r="E92" s="163">
        <v>77.018633540372676</v>
      </c>
      <c r="F92" s="163">
        <v>86.024844720496901</v>
      </c>
      <c r="G92" s="163">
        <v>69.565217391304344</v>
      </c>
      <c r="H92" s="163">
        <v>93.788819875776397</v>
      </c>
      <c r="I92" s="163">
        <v>57.763975155279503</v>
      </c>
      <c r="J92" s="163">
        <v>89.130434782608702</v>
      </c>
      <c r="K92" s="163">
        <v>81.366459627329192</v>
      </c>
    </row>
    <row r="93" spans="2:11" s="9" customFormat="1" ht="30">
      <c r="B93" s="80" t="s">
        <v>250</v>
      </c>
      <c r="C93" s="268">
        <v>100</v>
      </c>
      <c r="D93" s="163">
        <v>97.637795275590548</v>
      </c>
      <c r="E93" s="163">
        <v>145.93175853018371</v>
      </c>
      <c r="F93" s="163">
        <v>137.00787401574803</v>
      </c>
      <c r="G93" s="163">
        <v>116.27296587926509</v>
      </c>
      <c r="H93" s="163">
        <v>130.97112860892389</v>
      </c>
      <c r="I93" s="163">
        <v>176.90288713910761</v>
      </c>
      <c r="J93" s="163">
        <v>151.44356955380579</v>
      </c>
      <c r="K93" s="163">
        <v>220.20997375328085</v>
      </c>
    </row>
    <row r="94" spans="2:11" s="9" customFormat="1">
      <c r="B94" s="80" t="s">
        <v>251</v>
      </c>
      <c r="C94" s="268">
        <v>100</v>
      </c>
      <c r="D94" s="163">
        <v>103.67647058823529</v>
      </c>
      <c r="E94" s="163">
        <v>147.05882352941177</v>
      </c>
      <c r="F94" s="163">
        <v>126.47058823529412</v>
      </c>
      <c r="G94" s="163">
        <v>108.08823529411765</v>
      </c>
      <c r="H94" s="163">
        <v>84.558823529411768</v>
      </c>
      <c r="I94" s="163">
        <v>105.14705882352941</v>
      </c>
      <c r="J94" s="163">
        <v>105.88235294117646</v>
      </c>
      <c r="K94" s="163">
        <v>113.97058823529412</v>
      </c>
    </row>
  </sheetData>
  <mergeCells count="22">
    <mergeCell ref="C77:K77"/>
    <mergeCell ref="C86:G86"/>
    <mergeCell ref="H86:K86"/>
    <mergeCell ref="C88:K88"/>
    <mergeCell ref="C50:K50"/>
    <mergeCell ref="C58:G58"/>
    <mergeCell ref="H58:K58"/>
    <mergeCell ref="C60:K60"/>
    <mergeCell ref="C75:G75"/>
    <mergeCell ref="H75:K75"/>
    <mergeCell ref="C11:K11"/>
    <mergeCell ref="C31:G31"/>
    <mergeCell ref="H31:K31"/>
    <mergeCell ref="C33:K33"/>
    <mergeCell ref="C48:G48"/>
    <mergeCell ref="H48:K48"/>
    <mergeCell ref="B2:E3"/>
    <mergeCell ref="C4:E4"/>
    <mergeCell ref="C5:E5"/>
    <mergeCell ref="B7:K7"/>
    <mergeCell ref="C9:G9"/>
    <mergeCell ref="H9:K9"/>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2A26D-9EF6-4C51-A0E5-5ED30C3D0F82}">
  <dimension ref="B1:L147"/>
  <sheetViews>
    <sheetView showGridLines="0" zoomScale="70" zoomScaleNormal="70" workbookViewId="0">
      <selection activeCell="O21" sqref="O21"/>
    </sheetView>
  </sheetViews>
  <sheetFormatPr defaultRowHeight="15"/>
  <cols>
    <col min="1" max="1" width="3.7109375" customWidth="1"/>
    <col min="2" max="2" width="45.7109375" style="30" customWidth="1"/>
    <col min="3" max="11" width="20.7109375" customWidth="1"/>
  </cols>
  <sheetData>
    <row r="1" spans="2:12" ht="15.75" thickBot="1"/>
    <row r="2" spans="2:12" ht="24.95" customHeight="1" thickBot="1">
      <c r="B2" s="319" t="s">
        <v>214</v>
      </c>
      <c r="C2" s="319"/>
      <c r="D2" s="319"/>
      <c r="E2" s="319"/>
    </row>
    <row r="3" spans="2:12" ht="24.95" customHeight="1" thickBot="1">
      <c r="B3" s="319"/>
      <c r="C3" s="319"/>
      <c r="D3" s="319"/>
      <c r="E3" s="319"/>
    </row>
    <row r="4" spans="2:12" ht="21" thickBot="1">
      <c r="B4" s="31" t="s">
        <v>3</v>
      </c>
      <c r="C4" s="351" t="str">
        <f>'[2]1) Associated companies'!C4:D4</f>
        <v>TF0006</v>
      </c>
      <c r="D4" s="351"/>
      <c r="E4" s="351"/>
      <c r="L4" s="207"/>
    </row>
    <row r="5" spans="2:12" ht="21" thickBot="1">
      <c r="B5" s="31" t="s">
        <v>5</v>
      </c>
      <c r="C5" s="351" t="s">
        <v>234</v>
      </c>
      <c r="D5" s="351"/>
      <c r="E5" s="351"/>
      <c r="L5" s="207"/>
    </row>
    <row r="7" spans="2:12" s="30" customFormat="1" ht="15.75">
      <c r="B7" s="335" t="s">
        <v>142</v>
      </c>
      <c r="C7" s="335"/>
      <c r="D7" s="335"/>
      <c r="E7" s="335"/>
      <c r="F7" s="8"/>
      <c r="G7" s="8"/>
    </row>
    <row r="9" spans="2:12" s="30" customFormat="1" ht="15.75" customHeight="1">
      <c r="B9" s="22"/>
      <c r="C9" s="352" t="s">
        <v>137</v>
      </c>
      <c r="D9" s="353"/>
      <c r="E9" s="353"/>
      <c r="F9" s="353"/>
      <c r="G9" s="353"/>
      <c r="H9" s="353"/>
      <c r="I9" s="353"/>
      <c r="J9" s="353"/>
      <c r="K9" s="354"/>
    </row>
    <row r="10" spans="2:12" s="30" customFormat="1" ht="30" customHeight="1">
      <c r="B10" s="20" t="s">
        <v>132</v>
      </c>
      <c r="C10" s="356"/>
      <c r="D10" s="357"/>
      <c r="E10" s="357"/>
      <c r="F10" s="357"/>
      <c r="G10" s="357"/>
      <c r="H10" s="357"/>
      <c r="I10" s="357"/>
      <c r="J10" s="357"/>
      <c r="K10" s="358"/>
      <c r="L10" s="263"/>
    </row>
    <row r="11" spans="2:12" s="30" customFormat="1" ht="15.95" customHeight="1">
      <c r="B11" s="20" t="s">
        <v>139</v>
      </c>
      <c r="C11" s="359" t="s">
        <v>8</v>
      </c>
      <c r="D11" s="360"/>
      <c r="E11" s="360"/>
      <c r="F11" s="360"/>
      <c r="G11" s="361"/>
      <c r="H11" s="362" t="s">
        <v>9</v>
      </c>
      <c r="I11" s="363"/>
      <c r="J11" s="363"/>
      <c r="K11" s="364"/>
    </row>
    <row r="12" spans="2:12" s="30" customFormat="1" ht="15.75">
      <c r="B12" s="20" t="s">
        <v>133</v>
      </c>
      <c r="C12" s="68">
        <v>2013</v>
      </c>
      <c r="D12" s="68">
        <v>2014</v>
      </c>
      <c r="E12" s="68">
        <v>2015</v>
      </c>
      <c r="F12" s="68">
        <v>2016</v>
      </c>
      <c r="G12" s="68">
        <v>2017</v>
      </c>
      <c r="H12" s="205">
        <v>2018</v>
      </c>
      <c r="I12" s="205">
        <v>2019</v>
      </c>
      <c r="J12" s="205" t="s">
        <v>140</v>
      </c>
      <c r="K12" s="205" t="s">
        <v>141</v>
      </c>
    </row>
    <row r="13" spans="2:12" s="147" customFormat="1">
      <c r="B13" s="148" t="s">
        <v>215</v>
      </c>
      <c r="C13" s="150"/>
      <c r="D13" s="150"/>
      <c r="E13" s="150"/>
      <c r="F13" s="150"/>
      <c r="G13" s="150"/>
      <c r="H13" s="150"/>
      <c r="I13" s="150"/>
      <c r="J13" s="150"/>
      <c r="K13" s="150"/>
    </row>
    <row r="14" spans="2:12" s="147" customFormat="1">
      <c r="B14" s="148" t="s">
        <v>216</v>
      </c>
      <c r="C14" s="150"/>
      <c r="D14" s="150"/>
      <c r="E14" s="150"/>
      <c r="F14" s="150"/>
      <c r="G14" s="150"/>
      <c r="H14" s="150"/>
      <c r="I14" s="150"/>
      <c r="J14" s="150"/>
      <c r="K14" s="150"/>
    </row>
    <row r="15" spans="2:12" s="147" customFormat="1">
      <c r="B15" s="148" t="s">
        <v>217</v>
      </c>
      <c r="C15" s="150"/>
      <c r="D15" s="150"/>
      <c r="E15" s="150"/>
      <c r="F15" s="150"/>
      <c r="G15" s="150"/>
      <c r="H15" s="150"/>
      <c r="I15" s="150"/>
      <c r="J15" s="150"/>
      <c r="K15" s="150"/>
    </row>
    <row r="16" spans="2:12" s="147" customFormat="1">
      <c r="B16" s="148" t="s">
        <v>218</v>
      </c>
      <c r="C16" s="150"/>
      <c r="D16" s="150"/>
      <c r="E16" s="150"/>
      <c r="F16" s="150"/>
      <c r="G16" s="150"/>
      <c r="H16" s="150"/>
      <c r="I16" s="150"/>
      <c r="J16" s="150"/>
      <c r="K16" s="150"/>
    </row>
    <row r="17" spans="2:12" s="147" customFormat="1" ht="30">
      <c r="B17" s="149" t="s">
        <v>219</v>
      </c>
      <c r="C17" s="151"/>
      <c r="D17" s="151"/>
      <c r="E17" s="151"/>
      <c r="F17" s="264">
        <v>100</v>
      </c>
      <c r="G17" s="264">
        <v>152.27725996174041</v>
      </c>
      <c r="H17" s="264">
        <v>218.22133582970409</v>
      </c>
      <c r="I17" s="264">
        <v>479.31918822389986</v>
      </c>
      <c r="J17" s="264">
        <v>108.38830915222999</v>
      </c>
      <c r="K17" s="264">
        <v>94.201283966025343</v>
      </c>
    </row>
    <row r="18" spans="2:12" s="147" customFormat="1">
      <c r="B18" s="148" t="s">
        <v>220</v>
      </c>
      <c r="C18" s="150"/>
      <c r="D18" s="150"/>
      <c r="E18" s="150"/>
      <c r="F18" s="150"/>
      <c r="G18" s="150"/>
      <c r="H18" s="150"/>
      <c r="I18" s="150"/>
      <c r="J18" s="150"/>
      <c r="K18" s="150"/>
    </row>
    <row r="19" spans="2:12" s="147" customFormat="1">
      <c r="B19" s="148" t="s">
        <v>221</v>
      </c>
      <c r="C19" s="150"/>
      <c r="D19" s="150"/>
      <c r="E19" s="150"/>
      <c r="F19" s="150"/>
      <c r="G19" s="150"/>
      <c r="H19" s="150"/>
      <c r="I19" s="150"/>
      <c r="J19" s="150"/>
      <c r="K19" s="150"/>
      <c r="L19" s="195"/>
    </row>
    <row r="20" spans="2:12" s="147" customFormat="1" ht="30">
      <c r="B20" s="149" t="s">
        <v>222</v>
      </c>
      <c r="C20" s="151"/>
      <c r="D20" s="151"/>
      <c r="E20" s="151"/>
      <c r="F20" s="264">
        <v>100</v>
      </c>
      <c r="G20" s="264">
        <v>25.582743168935444</v>
      </c>
      <c r="H20" s="264">
        <v>1.2989249771864342</v>
      </c>
      <c r="I20" s="264">
        <v>161.32563666132822</v>
      </c>
      <c r="J20" s="264">
        <v>59.98708648099732</v>
      </c>
      <c r="K20" s="264">
        <v>-29.243823708005195</v>
      </c>
    </row>
    <row r="21" spans="2:12" s="147" customFormat="1" ht="30">
      <c r="B21" s="149" t="s">
        <v>223</v>
      </c>
      <c r="C21" s="151"/>
      <c r="D21" s="151"/>
      <c r="E21" s="151"/>
      <c r="F21" s="234">
        <v>100</v>
      </c>
      <c r="G21" s="234">
        <v>-82.110017744797545</v>
      </c>
      <c r="H21" s="234">
        <v>33.7335005536724</v>
      </c>
      <c r="I21" s="234">
        <v>984.2644419699742</v>
      </c>
      <c r="J21" s="234">
        <v>222.74993035534939</v>
      </c>
      <c r="K21" s="234">
        <v>21.142533752647914</v>
      </c>
      <c r="L21" s="275"/>
    </row>
    <row r="23" spans="2:12" s="30" customFormat="1" ht="15.75" customHeight="1">
      <c r="B23" s="22"/>
      <c r="C23" s="352" t="s">
        <v>137</v>
      </c>
      <c r="D23" s="353"/>
      <c r="E23" s="353"/>
      <c r="F23" s="353"/>
      <c r="G23" s="353"/>
      <c r="H23" s="353"/>
      <c r="I23" s="353"/>
      <c r="J23" s="353"/>
      <c r="K23" s="354"/>
    </row>
    <row r="24" spans="2:12" s="30" customFormat="1" ht="30" customHeight="1">
      <c r="B24" s="20" t="s">
        <v>132</v>
      </c>
      <c r="C24" s="356"/>
      <c r="D24" s="357"/>
      <c r="E24" s="357"/>
      <c r="F24" s="357"/>
      <c r="G24" s="357"/>
      <c r="H24" s="357"/>
      <c r="I24" s="357"/>
      <c r="J24" s="357"/>
      <c r="K24" s="358"/>
    </row>
    <row r="25" spans="2:12" s="30" customFormat="1" ht="15.95" customHeight="1">
      <c r="B25" s="20" t="s">
        <v>139</v>
      </c>
      <c r="C25" s="359" t="s">
        <v>8</v>
      </c>
      <c r="D25" s="360"/>
      <c r="E25" s="360"/>
      <c r="F25" s="360"/>
      <c r="G25" s="361"/>
      <c r="H25" s="362" t="s">
        <v>9</v>
      </c>
      <c r="I25" s="363"/>
      <c r="J25" s="363"/>
      <c r="K25" s="364"/>
    </row>
    <row r="26" spans="2:12" s="30" customFormat="1" ht="15.75">
      <c r="B26" s="20" t="s">
        <v>133</v>
      </c>
      <c r="C26" s="68">
        <v>2013</v>
      </c>
      <c r="D26" s="68">
        <v>2014</v>
      </c>
      <c r="E26" s="68">
        <v>2015</v>
      </c>
      <c r="F26" s="68">
        <v>2016</v>
      </c>
      <c r="G26" s="68">
        <v>2017</v>
      </c>
      <c r="H26" s="205">
        <v>2018</v>
      </c>
      <c r="I26" s="205">
        <v>2019</v>
      </c>
      <c r="J26" s="205" t="s">
        <v>140</v>
      </c>
      <c r="K26" s="205" t="s">
        <v>141</v>
      </c>
    </row>
    <row r="27" spans="2:12" s="147" customFormat="1">
      <c r="B27" s="148" t="s">
        <v>215</v>
      </c>
      <c r="C27" s="150"/>
      <c r="D27" s="150"/>
      <c r="E27" s="150"/>
      <c r="F27" s="150"/>
      <c r="G27" s="150"/>
      <c r="H27" s="150"/>
      <c r="I27" s="150"/>
      <c r="J27" s="150"/>
      <c r="K27" s="150"/>
    </row>
    <row r="28" spans="2:12" s="147" customFormat="1">
      <c r="B28" s="148" t="s">
        <v>216</v>
      </c>
      <c r="C28" s="150"/>
      <c r="D28" s="150"/>
      <c r="E28" s="150"/>
      <c r="F28" s="150"/>
      <c r="G28" s="150"/>
      <c r="H28" s="150"/>
      <c r="I28" s="150"/>
      <c r="J28" s="150"/>
      <c r="K28" s="150"/>
    </row>
    <row r="29" spans="2:12" s="147" customFormat="1">
      <c r="B29" s="148" t="s">
        <v>217</v>
      </c>
      <c r="C29" s="150"/>
      <c r="D29" s="150"/>
      <c r="E29" s="150"/>
      <c r="F29" s="150"/>
      <c r="G29" s="150"/>
      <c r="H29" s="150"/>
      <c r="I29" s="150"/>
      <c r="J29" s="150"/>
      <c r="K29" s="150"/>
    </row>
    <row r="30" spans="2:12" s="147" customFormat="1">
      <c r="B30" s="148" t="s">
        <v>218</v>
      </c>
      <c r="C30" s="150"/>
      <c r="D30" s="150"/>
      <c r="E30" s="150"/>
      <c r="F30" s="150"/>
      <c r="G30" s="150"/>
      <c r="H30" s="150"/>
      <c r="I30" s="150"/>
      <c r="J30" s="150"/>
      <c r="K30" s="150"/>
    </row>
    <row r="31" spans="2:12" s="147" customFormat="1" ht="30">
      <c r="B31" s="149" t="s">
        <v>219</v>
      </c>
      <c r="C31" s="151">
        <f t="shared" ref="C31:K31" si="0">SUM(C28:C30)</f>
        <v>0</v>
      </c>
      <c r="D31" s="151">
        <f t="shared" si="0"/>
        <v>0</v>
      </c>
      <c r="E31" s="151">
        <f t="shared" si="0"/>
        <v>0</v>
      </c>
      <c r="F31" s="151">
        <f t="shared" si="0"/>
        <v>0</v>
      </c>
      <c r="G31" s="151">
        <f t="shared" si="0"/>
        <v>0</v>
      </c>
      <c r="H31" s="151">
        <f t="shared" si="0"/>
        <v>0</v>
      </c>
      <c r="I31" s="151">
        <f t="shared" si="0"/>
        <v>0</v>
      </c>
      <c r="J31" s="151">
        <f t="shared" si="0"/>
        <v>0</v>
      </c>
      <c r="K31" s="151">
        <f t="shared" si="0"/>
        <v>0</v>
      </c>
    </row>
    <row r="32" spans="2:12" s="147" customFormat="1">
      <c r="B32" s="148" t="s">
        <v>220</v>
      </c>
      <c r="C32" s="150"/>
      <c r="D32" s="150"/>
      <c r="E32" s="150"/>
      <c r="F32" s="150"/>
      <c r="G32" s="150"/>
      <c r="H32" s="150"/>
      <c r="I32" s="150"/>
      <c r="J32" s="150"/>
      <c r="K32" s="150"/>
    </row>
    <row r="33" spans="2:11" s="147" customFormat="1">
      <c r="B33" s="148" t="s">
        <v>221</v>
      </c>
      <c r="C33" s="150"/>
      <c r="D33" s="150"/>
      <c r="E33" s="150"/>
      <c r="F33" s="150"/>
      <c r="G33" s="150"/>
      <c r="H33" s="150"/>
      <c r="I33" s="150"/>
      <c r="J33" s="150"/>
      <c r="K33" s="150"/>
    </row>
    <row r="34" spans="2:11" s="147" customFormat="1" ht="30">
      <c r="B34" s="149" t="s">
        <v>222</v>
      </c>
      <c r="C34" s="151">
        <f t="shared" ref="C34:K34" si="1">SUM(C32:C33)</f>
        <v>0</v>
      </c>
      <c r="D34" s="151">
        <f t="shared" si="1"/>
        <v>0</v>
      </c>
      <c r="E34" s="151">
        <f t="shared" si="1"/>
        <v>0</v>
      </c>
      <c r="F34" s="151">
        <f t="shared" si="1"/>
        <v>0</v>
      </c>
      <c r="G34" s="151">
        <f t="shared" si="1"/>
        <v>0</v>
      </c>
      <c r="H34" s="151">
        <f t="shared" si="1"/>
        <v>0</v>
      </c>
      <c r="I34" s="151">
        <f t="shared" si="1"/>
        <v>0</v>
      </c>
      <c r="J34" s="151">
        <f t="shared" si="1"/>
        <v>0</v>
      </c>
      <c r="K34" s="151">
        <f t="shared" si="1"/>
        <v>0</v>
      </c>
    </row>
    <row r="35" spans="2:11" s="147" customFormat="1" ht="30">
      <c r="B35" s="149" t="s">
        <v>223</v>
      </c>
      <c r="C35" s="151">
        <f t="shared" ref="C35:K35" si="2">C27+C31-C34</f>
        <v>0</v>
      </c>
      <c r="D35" s="151">
        <f t="shared" si="2"/>
        <v>0</v>
      </c>
      <c r="E35" s="151">
        <f t="shared" si="2"/>
        <v>0</v>
      </c>
      <c r="F35" s="151">
        <f t="shared" si="2"/>
        <v>0</v>
      </c>
      <c r="G35" s="151">
        <f t="shared" si="2"/>
        <v>0</v>
      </c>
      <c r="H35" s="151">
        <f t="shared" si="2"/>
        <v>0</v>
      </c>
      <c r="I35" s="151">
        <f t="shared" si="2"/>
        <v>0</v>
      </c>
      <c r="J35" s="151">
        <f t="shared" si="2"/>
        <v>0</v>
      </c>
      <c r="K35" s="151">
        <f t="shared" si="2"/>
        <v>0</v>
      </c>
    </row>
    <row r="37" spans="2:11" s="30" customFormat="1" ht="15.75" customHeight="1">
      <c r="B37" s="22"/>
      <c r="C37" s="352" t="s">
        <v>137</v>
      </c>
      <c r="D37" s="353"/>
      <c r="E37" s="353"/>
      <c r="F37" s="353"/>
      <c r="G37" s="353"/>
      <c r="H37" s="353"/>
      <c r="I37" s="353"/>
      <c r="J37" s="353"/>
      <c r="K37" s="354"/>
    </row>
    <row r="38" spans="2:11" s="30" customFormat="1" ht="30" customHeight="1">
      <c r="B38" s="20" t="s">
        <v>132</v>
      </c>
      <c r="C38" s="356"/>
      <c r="D38" s="357"/>
      <c r="E38" s="357"/>
      <c r="F38" s="357"/>
      <c r="G38" s="357"/>
      <c r="H38" s="357"/>
      <c r="I38" s="357"/>
      <c r="J38" s="357"/>
      <c r="K38" s="358"/>
    </row>
    <row r="39" spans="2:11" s="30" customFormat="1" ht="15.95" customHeight="1">
      <c r="B39" s="20" t="s">
        <v>139</v>
      </c>
      <c r="C39" s="359" t="s">
        <v>8</v>
      </c>
      <c r="D39" s="360"/>
      <c r="E39" s="360"/>
      <c r="F39" s="360"/>
      <c r="G39" s="361"/>
      <c r="H39" s="362" t="s">
        <v>9</v>
      </c>
      <c r="I39" s="363"/>
      <c r="J39" s="363"/>
      <c r="K39" s="364"/>
    </row>
    <row r="40" spans="2:11" s="30" customFormat="1" ht="15.75">
      <c r="B40" s="20" t="s">
        <v>133</v>
      </c>
      <c r="C40" s="68">
        <v>2013</v>
      </c>
      <c r="D40" s="68">
        <v>2014</v>
      </c>
      <c r="E40" s="68">
        <v>2015</v>
      </c>
      <c r="F40" s="68">
        <v>2016</v>
      </c>
      <c r="G40" s="68">
        <v>2017</v>
      </c>
      <c r="H40" s="205">
        <v>2018</v>
      </c>
      <c r="I40" s="205">
        <v>2019</v>
      </c>
      <c r="J40" s="205" t="s">
        <v>140</v>
      </c>
      <c r="K40" s="205" t="s">
        <v>141</v>
      </c>
    </row>
    <row r="41" spans="2:11" s="147" customFormat="1">
      <c r="B41" s="148" t="s">
        <v>215</v>
      </c>
      <c r="C41" s="150"/>
      <c r="D41" s="150"/>
      <c r="E41" s="150"/>
      <c r="F41" s="150"/>
      <c r="G41" s="150"/>
      <c r="H41" s="150"/>
      <c r="I41" s="150"/>
      <c r="J41" s="150"/>
      <c r="K41" s="150"/>
    </row>
    <row r="42" spans="2:11" s="147" customFormat="1">
      <c r="B42" s="148" t="s">
        <v>216</v>
      </c>
      <c r="C42" s="150"/>
      <c r="D42" s="150"/>
      <c r="E42" s="150"/>
      <c r="F42" s="150"/>
      <c r="G42" s="150"/>
      <c r="H42" s="150"/>
      <c r="I42" s="150"/>
      <c r="J42" s="150"/>
      <c r="K42" s="150"/>
    </row>
    <row r="43" spans="2:11" s="147" customFormat="1">
      <c r="B43" s="148" t="s">
        <v>217</v>
      </c>
      <c r="C43" s="150"/>
      <c r="D43" s="150"/>
      <c r="E43" s="150"/>
      <c r="F43" s="150"/>
      <c r="G43" s="150"/>
      <c r="H43" s="150"/>
      <c r="I43" s="150"/>
      <c r="J43" s="150"/>
      <c r="K43" s="150"/>
    </row>
    <row r="44" spans="2:11" s="147" customFormat="1">
      <c r="B44" s="148" t="s">
        <v>218</v>
      </c>
      <c r="C44" s="150"/>
      <c r="D44" s="150"/>
      <c r="E44" s="150"/>
      <c r="F44" s="150"/>
      <c r="G44" s="150"/>
      <c r="H44" s="150"/>
      <c r="I44" s="150"/>
      <c r="J44" s="150"/>
      <c r="K44" s="150"/>
    </row>
    <row r="45" spans="2:11" s="147" customFormat="1" ht="30">
      <c r="B45" s="149" t="s">
        <v>219</v>
      </c>
      <c r="C45" s="151">
        <f t="shared" ref="C45:K45" si="3">SUM(C42:C44)</f>
        <v>0</v>
      </c>
      <c r="D45" s="151">
        <f t="shared" si="3"/>
        <v>0</v>
      </c>
      <c r="E45" s="151">
        <f t="shared" si="3"/>
        <v>0</v>
      </c>
      <c r="F45" s="151">
        <f t="shared" si="3"/>
        <v>0</v>
      </c>
      <c r="G45" s="151">
        <f t="shared" si="3"/>
        <v>0</v>
      </c>
      <c r="H45" s="151">
        <f t="shared" si="3"/>
        <v>0</v>
      </c>
      <c r="I45" s="151">
        <f t="shared" si="3"/>
        <v>0</v>
      </c>
      <c r="J45" s="151">
        <f t="shared" si="3"/>
        <v>0</v>
      </c>
      <c r="K45" s="151">
        <f t="shared" si="3"/>
        <v>0</v>
      </c>
    </row>
    <row r="46" spans="2:11" s="147" customFormat="1">
      <c r="B46" s="148" t="s">
        <v>220</v>
      </c>
      <c r="C46" s="150"/>
      <c r="D46" s="150"/>
      <c r="E46" s="150"/>
      <c r="F46" s="150"/>
      <c r="G46" s="150"/>
      <c r="H46" s="150"/>
      <c r="I46" s="150"/>
      <c r="J46" s="150"/>
      <c r="K46" s="150"/>
    </row>
    <row r="47" spans="2:11" s="147" customFormat="1">
      <c r="B47" s="148" t="s">
        <v>221</v>
      </c>
      <c r="C47" s="150"/>
      <c r="D47" s="150"/>
      <c r="E47" s="150"/>
      <c r="F47" s="150"/>
      <c r="G47" s="150"/>
      <c r="H47" s="150"/>
      <c r="I47" s="150"/>
      <c r="J47" s="150"/>
      <c r="K47" s="150"/>
    </row>
    <row r="48" spans="2:11" s="147" customFormat="1" ht="30">
      <c r="B48" s="149" t="s">
        <v>222</v>
      </c>
      <c r="C48" s="151">
        <f t="shared" ref="C48:K48" si="4">SUM(C46:C47)</f>
        <v>0</v>
      </c>
      <c r="D48" s="151">
        <f t="shared" si="4"/>
        <v>0</v>
      </c>
      <c r="E48" s="151">
        <f t="shared" si="4"/>
        <v>0</v>
      </c>
      <c r="F48" s="151">
        <f t="shared" si="4"/>
        <v>0</v>
      </c>
      <c r="G48" s="151">
        <f t="shared" si="4"/>
        <v>0</v>
      </c>
      <c r="H48" s="151">
        <f t="shared" si="4"/>
        <v>0</v>
      </c>
      <c r="I48" s="151">
        <f t="shared" si="4"/>
        <v>0</v>
      </c>
      <c r="J48" s="151">
        <f t="shared" si="4"/>
        <v>0</v>
      </c>
      <c r="K48" s="151">
        <f t="shared" si="4"/>
        <v>0</v>
      </c>
    </row>
    <row r="49" spans="2:11" s="147" customFormat="1" ht="30">
      <c r="B49" s="149" t="s">
        <v>223</v>
      </c>
      <c r="C49" s="151">
        <f t="shared" ref="C49:K49" si="5">C41+C45-C48</f>
        <v>0</v>
      </c>
      <c r="D49" s="151">
        <f t="shared" si="5"/>
        <v>0</v>
      </c>
      <c r="E49" s="151">
        <f t="shared" si="5"/>
        <v>0</v>
      </c>
      <c r="F49" s="151">
        <f t="shared" si="5"/>
        <v>0</v>
      </c>
      <c r="G49" s="151">
        <f t="shared" si="5"/>
        <v>0</v>
      </c>
      <c r="H49" s="151">
        <f t="shared" si="5"/>
        <v>0</v>
      </c>
      <c r="I49" s="151">
        <f t="shared" si="5"/>
        <v>0</v>
      </c>
      <c r="J49" s="151">
        <f t="shared" si="5"/>
        <v>0</v>
      </c>
      <c r="K49" s="151">
        <f t="shared" si="5"/>
        <v>0</v>
      </c>
    </row>
    <row r="51" spans="2:11" s="30" customFormat="1" ht="15.75" customHeight="1">
      <c r="B51" s="22"/>
      <c r="C51" s="352" t="s">
        <v>137</v>
      </c>
      <c r="D51" s="353"/>
      <c r="E51" s="353"/>
      <c r="F51" s="353"/>
      <c r="G51" s="353"/>
      <c r="H51" s="353"/>
      <c r="I51" s="353"/>
      <c r="J51" s="353"/>
      <c r="K51" s="354"/>
    </row>
    <row r="52" spans="2:11" s="30" customFormat="1" ht="30" customHeight="1">
      <c r="B52" s="20" t="s">
        <v>132</v>
      </c>
      <c r="C52" s="356"/>
      <c r="D52" s="357"/>
      <c r="E52" s="357"/>
      <c r="F52" s="357"/>
      <c r="G52" s="357"/>
      <c r="H52" s="357"/>
      <c r="I52" s="357"/>
      <c r="J52" s="357"/>
      <c r="K52" s="358"/>
    </row>
    <row r="53" spans="2:11" s="30" customFormat="1" ht="15.95" customHeight="1">
      <c r="B53" s="20" t="s">
        <v>139</v>
      </c>
      <c r="C53" s="359" t="s">
        <v>8</v>
      </c>
      <c r="D53" s="360"/>
      <c r="E53" s="360"/>
      <c r="F53" s="360"/>
      <c r="G53" s="361"/>
      <c r="H53" s="362" t="s">
        <v>9</v>
      </c>
      <c r="I53" s="363"/>
      <c r="J53" s="363"/>
      <c r="K53" s="364"/>
    </row>
    <row r="54" spans="2:11" s="30" customFormat="1" ht="15.75">
      <c r="B54" s="20" t="s">
        <v>133</v>
      </c>
      <c r="C54" s="68">
        <v>2013</v>
      </c>
      <c r="D54" s="68">
        <v>2014</v>
      </c>
      <c r="E54" s="68">
        <v>2015</v>
      </c>
      <c r="F54" s="68">
        <v>2016</v>
      </c>
      <c r="G54" s="68">
        <v>2017</v>
      </c>
      <c r="H54" s="205">
        <v>2018</v>
      </c>
      <c r="I54" s="205">
        <v>2019</v>
      </c>
      <c r="J54" s="205" t="s">
        <v>140</v>
      </c>
      <c r="K54" s="205" t="s">
        <v>141</v>
      </c>
    </row>
    <row r="55" spans="2:11" s="147" customFormat="1">
      <c r="B55" s="148" t="s">
        <v>215</v>
      </c>
      <c r="C55" s="150"/>
      <c r="D55" s="150"/>
      <c r="E55" s="150"/>
      <c r="F55" s="150"/>
      <c r="G55" s="150"/>
      <c r="H55" s="150"/>
      <c r="I55" s="150"/>
      <c r="J55" s="150"/>
      <c r="K55" s="150"/>
    </row>
    <row r="56" spans="2:11" s="147" customFormat="1">
      <c r="B56" s="148" t="s">
        <v>216</v>
      </c>
      <c r="C56" s="150"/>
      <c r="D56" s="150"/>
      <c r="E56" s="150"/>
      <c r="F56" s="150"/>
      <c r="G56" s="150"/>
      <c r="H56" s="150"/>
      <c r="I56" s="150"/>
      <c r="J56" s="150"/>
      <c r="K56" s="150"/>
    </row>
    <row r="57" spans="2:11" s="147" customFormat="1">
      <c r="B57" s="148" t="s">
        <v>217</v>
      </c>
      <c r="C57" s="150"/>
      <c r="D57" s="150"/>
      <c r="E57" s="150"/>
      <c r="F57" s="150"/>
      <c r="G57" s="150"/>
      <c r="H57" s="150"/>
      <c r="I57" s="150"/>
      <c r="J57" s="150"/>
      <c r="K57" s="150"/>
    </row>
    <row r="58" spans="2:11" s="147" customFormat="1">
      <c r="B58" s="148" t="s">
        <v>218</v>
      </c>
      <c r="C58" s="150"/>
      <c r="D58" s="150"/>
      <c r="E58" s="150"/>
      <c r="F58" s="150"/>
      <c r="G58" s="150"/>
      <c r="H58" s="150"/>
      <c r="I58" s="150"/>
      <c r="J58" s="150"/>
      <c r="K58" s="150"/>
    </row>
    <row r="59" spans="2:11" s="147" customFormat="1" ht="30">
      <c r="B59" s="149" t="s">
        <v>219</v>
      </c>
      <c r="C59" s="151">
        <f t="shared" ref="C59:K59" si="6">SUM(C56:C58)</f>
        <v>0</v>
      </c>
      <c r="D59" s="151">
        <f t="shared" si="6"/>
        <v>0</v>
      </c>
      <c r="E59" s="151">
        <f t="shared" si="6"/>
        <v>0</v>
      </c>
      <c r="F59" s="151">
        <f t="shared" si="6"/>
        <v>0</v>
      </c>
      <c r="G59" s="151">
        <f t="shared" si="6"/>
        <v>0</v>
      </c>
      <c r="H59" s="151">
        <f t="shared" si="6"/>
        <v>0</v>
      </c>
      <c r="I59" s="151">
        <f t="shared" si="6"/>
        <v>0</v>
      </c>
      <c r="J59" s="151">
        <f t="shared" si="6"/>
        <v>0</v>
      </c>
      <c r="K59" s="151">
        <f t="shared" si="6"/>
        <v>0</v>
      </c>
    </row>
    <row r="60" spans="2:11" s="147" customFormat="1">
      <c r="B60" s="148" t="s">
        <v>220</v>
      </c>
      <c r="C60" s="150"/>
      <c r="D60" s="150"/>
      <c r="E60" s="150"/>
      <c r="F60" s="150"/>
      <c r="G60" s="150"/>
      <c r="H60" s="150"/>
      <c r="I60" s="150"/>
      <c r="J60" s="150"/>
      <c r="K60" s="150"/>
    </row>
    <row r="61" spans="2:11" s="147" customFormat="1">
      <c r="B61" s="148" t="s">
        <v>221</v>
      </c>
      <c r="C61" s="150"/>
      <c r="D61" s="150"/>
      <c r="E61" s="150"/>
      <c r="F61" s="150"/>
      <c r="G61" s="150"/>
      <c r="H61" s="150"/>
      <c r="I61" s="150"/>
      <c r="J61" s="150"/>
      <c r="K61" s="150"/>
    </row>
    <row r="62" spans="2:11" s="147" customFormat="1" ht="30">
      <c r="B62" s="149" t="s">
        <v>222</v>
      </c>
      <c r="C62" s="151">
        <f t="shared" ref="C62:K62" si="7">SUM(C60:C61)</f>
        <v>0</v>
      </c>
      <c r="D62" s="151">
        <f t="shared" si="7"/>
        <v>0</v>
      </c>
      <c r="E62" s="151">
        <f t="shared" si="7"/>
        <v>0</v>
      </c>
      <c r="F62" s="151">
        <f t="shared" si="7"/>
        <v>0</v>
      </c>
      <c r="G62" s="151">
        <f t="shared" si="7"/>
        <v>0</v>
      </c>
      <c r="H62" s="151">
        <f t="shared" si="7"/>
        <v>0</v>
      </c>
      <c r="I62" s="151">
        <f t="shared" si="7"/>
        <v>0</v>
      </c>
      <c r="J62" s="151">
        <f t="shared" si="7"/>
        <v>0</v>
      </c>
      <c r="K62" s="151">
        <f t="shared" si="7"/>
        <v>0</v>
      </c>
    </row>
    <row r="63" spans="2:11" s="147" customFormat="1" ht="30">
      <c r="B63" s="149" t="s">
        <v>223</v>
      </c>
      <c r="C63" s="151">
        <f t="shared" ref="C63:K63" si="8">C55+C59-C62</f>
        <v>0</v>
      </c>
      <c r="D63" s="151">
        <f t="shared" si="8"/>
        <v>0</v>
      </c>
      <c r="E63" s="151">
        <f t="shared" si="8"/>
        <v>0</v>
      </c>
      <c r="F63" s="151">
        <f t="shared" si="8"/>
        <v>0</v>
      </c>
      <c r="G63" s="151">
        <f t="shared" si="8"/>
        <v>0</v>
      </c>
      <c r="H63" s="151">
        <f t="shared" si="8"/>
        <v>0</v>
      </c>
      <c r="I63" s="151">
        <f t="shared" si="8"/>
        <v>0</v>
      </c>
      <c r="J63" s="151">
        <f t="shared" si="8"/>
        <v>0</v>
      </c>
      <c r="K63" s="151">
        <f t="shared" si="8"/>
        <v>0</v>
      </c>
    </row>
    <row r="65" spans="2:11" s="30" customFormat="1" ht="15.75" customHeight="1">
      <c r="B65" s="22"/>
      <c r="C65" s="352" t="s">
        <v>137</v>
      </c>
      <c r="D65" s="353"/>
      <c r="E65" s="353"/>
      <c r="F65" s="353"/>
      <c r="G65" s="353"/>
      <c r="H65" s="353"/>
      <c r="I65" s="353"/>
      <c r="J65" s="353"/>
      <c r="K65" s="354"/>
    </row>
    <row r="66" spans="2:11" s="30" customFormat="1" ht="30" customHeight="1">
      <c r="B66" s="20" t="s">
        <v>132</v>
      </c>
      <c r="C66" s="356"/>
      <c r="D66" s="357"/>
      <c r="E66" s="357"/>
      <c r="F66" s="357"/>
      <c r="G66" s="357"/>
      <c r="H66" s="357"/>
      <c r="I66" s="357"/>
      <c r="J66" s="357"/>
      <c r="K66" s="358"/>
    </row>
    <row r="67" spans="2:11" s="30" customFormat="1" ht="15.95" customHeight="1">
      <c r="B67" s="20" t="s">
        <v>139</v>
      </c>
      <c r="C67" s="359" t="s">
        <v>8</v>
      </c>
      <c r="D67" s="360"/>
      <c r="E67" s="360"/>
      <c r="F67" s="360"/>
      <c r="G67" s="361"/>
      <c r="H67" s="362" t="s">
        <v>9</v>
      </c>
      <c r="I67" s="363"/>
      <c r="J67" s="363"/>
      <c r="K67" s="364"/>
    </row>
    <row r="68" spans="2:11" s="30" customFormat="1" ht="15.75">
      <c r="B68" s="20" t="s">
        <v>133</v>
      </c>
      <c r="C68" s="68">
        <v>2013</v>
      </c>
      <c r="D68" s="68">
        <v>2014</v>
      </c>
      <c r="E68" s="68">
        <v>2015</v>
      </c>
      <c r="F68" s="68">
        <v>2016</v>
      </c>
      <c r="G68" s="68">
        <v>2017</v>
      </c>
      <c r="H68" s="205">
        <v>2018</v>
      </c>
      <c r="I68" s="205">
        <v>2019</v>
      </c>
      <c r="J68" s="205" t="s">
        <v>140</v>
      </c>
      <c r="K68" s="205" t="s">
        <v>141</v>
      </c>
    </row>
    <row r="69" spans="2:11" s="147" customFormat="1">
      <c r="B69" s="148" t="s">
        <v>215</v>
      </c>
      <c r="C69" s="150"/>
      <c r="D69" s="150"/>
      <c r="E69" s="150"/>
      <c r="F69" s="150"/>
      <c r="G69" s="150"/>
      <c r="H69" s="150"/>
      <c r="I69" s="150"/>
      <c r="J69" s="150"/>
      <c r="K69" s="150"/>
    </row>
    <row r="70" spans="2:11" s="147" customFormat="1">
      <c r="B70" s="148" t="s">
        <v>216</v>
      </c>
      <c r="C70" s="150"/>
      <c r="D70" s="150"/>
      <c r="E70" s="150"/>
      <c r="F70" s="150"/>
      <c r="G70" s="150"/>
      <c r="H70" s="150"/>
      <c r="I70" s="150"/>
      <c r="J70" s="150"/>
      <c r="K70" s="150"/>
    </row>
    <row r="71" spans="2:11" s="147" customFormat="1">
      <c r="B71" s="148" t="s">
        <v>217</v>
      </c>
      <c r="C71" s="150"/>
      <c r="D71" s="150"/>
      <c r="E71" s="150"/>
      <c r="F71" s="150"/>
      <c r="G71" s="150"/>
      <c r="H71" s="150"/>
      <c r="I71" s="150"/>
      <c r="J71" s="150"/>
      <c r="K71" s="150"/>
    </row>
    <row r="72" spans="2:11" s="147" customFormat="1">
      <c r="B72" s="148" t="s">
        <v>218</v>
      </c>
      <c r="C72" s="150"/>
      <c r="D72" s="150"/>
      <c r="E72" s="150"/>
      <c r="F72" s="150"/>
      <c r="G72" s="150"/>
      <c r="H72" s="150"/>
      <c r="I72" s="150"/>
      <c r="J72" s="150"/>
      <c r="K72" s="150"/>
    </row>
    <row r="73" spans="2:11" s="147" customFormat="1" ht="30">
      <c r="B73" s="149" t="s">
        <v>219</v>
      </c>
      <c r="C73" s="151">
        <f t="shared" ref="C73:K73" si="9">SUM(C70:C72)</f>
        <v>0</v>
      </c>
      <c r="D73" s="151">
        <f t="shared" si="9"/>
        <v>0</v>
      </c>
      <c r="E73" s="151">
        <f t="shared" si="9"/>
        <v>0</v>
      </c>
      <c r="F73" s="151">
        <f t="shared" si="9"/>
        <v>0</v>
      </c>
      <c r="G73" s="151">
        <f t="shared" si="9"/>
        <v>0</v>
      </c>
      <c r="H73" s="151">
        <f t="shared" si="9"/>
        <v>0</v>
      </c>
      <c r="I73" s="151">
        <f t="shared" si="9"/>
        <v>0</v>
      </c>
      <c r="J73" s="151">
        <f t="shared" si="9"/>
        <v>0</v>
      </c>
      <c r="K73" s="151">
        <f t="shared" si="9"/>
        <v>0</v>
      </c>
    </row>
    <row r="74" spans="2:11" s="147" customFormat="1">
      <c r="B74" s="148" t="s">
        <v>220</v>
      </c>
      <c r="C74" s="150"/>
      <c r="D74" s="150"/>
      <c r="E74" s="150"/>
      <c r="F74" s="150"/>
      <c r="G74" s="150"/>
      <c r="H74" s="150"/>
      <c r="I74" s="150"/>
      <c r="J74" s="150"/>
      <c r="K74" s="150"/>
    </row>
    <row r="75" spans="2:11" s="147" customFormat="1">
      <c r="B75" s="148" t="s">
        <v>221</v>
      </c>
      <c r="C75" s="150"/>
      <c r="D75" s="150"/>
      <c r="E75" s="150"/>
      <c r="F75" s="150"/>
      <c r="G75" s="150"/>
      <c r="H75" s="150"/>
      <c r="I75" s="150"/>
      <c r="J75" s="150"/>
      <c r="K75" s="150"/>
    </row>
    <row r="76" spans="2:11" s="147" customFormat="1" ht="30">
      <c r="B76" s="149" t="s">
        <v>222</v>
      </c>
      <c r="C76" s="151">
        <f t="shared" ref="C76:K76" si="10">SUM(C74:C75)</f>
        <v>0</v>
      </c>
      <c r="D76" s="151">
        <f t="shared" si="10"/>
        <v>0</v>
      </c>
      <c r="E76" s="151">
        <f t="shared" si="10"/>
        <v>0</v>
      </c>
      <c r="F76" s="151">
        <f t="shared" si="10"/>
        <v>0</v>
      </c>
      <c r="G76" s="151">
        <f t="shared" si="10"/>
        <v>0</v>
      </c>
      <c r="H76" s="151">
        <f t="shared" si="10"/>
        <v>0</v>
      </c>
      <c r="I76" s="151">
        <f t="shared" si="10"/>
        <v>0</v>
      </c>
      <c r="J76" s="151">
        <f t="shared" si="10"/>
        <v>0</v>
      </c>
      <c r="K76" s="151">
        <f t="shared" si="10"/>
        <v>0</v>
      </c>
    </row>
    <row r="77" spans="2:11" s="147" customFormat="1" ht="30">
      <c r="B77" s="149" t="s">
        <v>223</v>
      </c>
      <c r="C77" s="151">
        <f t="shared" ref="C77:K77" si="11">C69+C73-C76</f>
        <v>0</v>
      </c>
      <c r="D77" s="151">
        <f t="shared" si="11"/>
        <v>0</v>
      </c>
      <c r="E77" s="151">
        <f t="shared" si="11"/>
        <v>0</v>
      </c>
      <c r="F77" s="151">
        <f t="shared" si="11"/>
        <v>0</v>
      </c>
      <c r="G77" s="151">
        <f t="shared" si="11"/>
        <v>0</v>
      </c>
      <c r="H77" s="151">
        <f t="shared" si="11"/>
        <v>0</v>
      </c>
      <c r="I77" s="151">
        <f t="shared" si="11"/>
        <v>0</v>
      </c>
      <c r="J77" s="151">
        <f t="shared" si="11"/>
        <v>0</v>
      </c>
      <c r="K77" s="151">
        <f t="shared" si="11"/>
        <v>0</v>
      </c>
    </row>
    <row r="79" spans="2:11" s="30" customFormat="1" ht="15.75" customHeight="1">
      <c r="B79" s="22"/>
      <c r="C79" s="352" t="s">
        <v>137</v>
      </c>
      <c r="D79" s="353"/>
      <c r="E79" s="353"/>
      <c r="F79" s="353"/>
      <c r="G79" s="353"/>
      <c r="H79" s="353"/>
      <c r="I79" s="353"/>
      <c r="J79" s="353"/>
      <c r="K79" s="354"/>
    </row>
    <row r="80" spans="2:11" s="30" customFormat="1" ht="30" customHeight="1">
      <c r="B80" s="20" t="s">
        <v>132</v>
      </c>
      <c r="C80" s="356"/>
      <c r="D80" s="357"/>
      <c r="E80" s="357"/>
      <c r="F80" s="357"/>
      <c r="G80" s="357"/>
      <c r="H80" s="357"/>
      <c r="I80" s="357"/>
      <c r="J80" s="357"/>
      <c r="K80" s="358"/>
    </row>
    <row r="81" spans="2:11" s="30" customFormat="1" ht="15.95" customHeight="1">
      <c r="B81" s="20" t="s">
        <v>139</v>
      </c>
      <c r="C81" s="359" t="s">
        <v>8</v>
      </c>
      <c r="D81" s="360"/>
      <c r="E81" s="360"/>
      <c r="F81" s="360"/>
      <c r="G81" s="361"/>
      <c r="H81" s="362" t="s">
        <v>9</v>
      </c>
      <c r="I81" s="363"/>
      <c r="J81" s="363"/>
      <c r="K81" s="364"/>
    </row>
    <row r="82" spans="2:11" s="30" customFormat="1" ht="15.75">
      <c r="B82" s="20" t="s">
        <v>133</v>
      </c>
      <c r="C82" s="68">
        <v>2013</v>
      </c>
      <c r="D82" s="68">
        <v>2014</v>
      </c>
      <c r="E82" s="68">
        <v>2015</v>
      </c>
      <c r="F82" s="68">
        <v>2016</v>
      </c>
      <c r="G82" s="68">
        <v>2017</v>
      </c>
      <c r="H82" s="205">
        <v>2018</v>
      </c>
      <c r="I82" s="205">
        <v>2019</v>
      </c>
      <c r="J82" s="205" t="s">
        <v>140</v>
      </c>
      <c r="K82" s="205" t="s">
        <v>141</v>
      </c>
    </row>
    <row r="83" spans="2:11" s="147" customFormat="1">
      <c r="B83" s="148" t="s">
        <v>215</v>
      </c>
      <c r="C83" s="150"/>
      <c r="D83" s="150"/>
      <c r="E83" s="150"/>
      <c r="F83" s="150"/>
      <c r="G83" s="150"/>
      <c r="H83" s="150"/>
      <c r="I83" s="150"/>
      <c r="J83" s="150"/>
      <c r="K83" s="150"/>
    </row>
    <row r="84" spans="2:11" s="147" customFormat="1">
      <c r="B84" s="148" t="s">
        <v>216</v>
      </c>
      <c r="C84" s="150"/>
      <c r="D84" s="150"/>
      <c r="E84" s="150"/>
      <c r="F84" s="150"/>
      <c r="G84" s="150"/>
      <c r="H84" s="150"/>
      <c r="I84" s="150"/>
      <c r="J84" s="150"/>
      <c r="K84" s="150"/>
    </row>
    <row r="85" spans="2:11" s="147" customFormat="1">
      <c r="B85" s="148" t="s">
        <v>217</v>
      </c>
      <c r="C85" s="150"/>
      <c r="D85" s="150"/>
      <c r="E85" s="150"/>
      <c r="F85" s="150"/>
      <c r="G85" s="150"/>
      <c r="H85" s="150"/>
      <c r="I85" s="150"/>
      <c r="J85" s="150"/>
      <c r="K85" s="150"/>
    </row>
    <row r="86" spans="2:11" s="147" customFormat="1">
      <c r="B86" s="148" t="s">
        <v>218</v>
      </c>
      <c r="C86" s="150"/>
      <c r="D86" s="150"/>
      <c r="E86" s="150"/>
      <c r="F86" s="150"/>
      <c r="G86" s="150"/>
      <c r="H86" s="150"/>
      <c r="I86" s="150"/>
      <c r="J86" s="150"/>
      <c r="K86" s="150"/>
    </row>
    <row r="87" spans="2:11" s="147" customFormat="1" ht="30">
      <c r="B87" s="149" t="s">
        <v>219</v>
      </c>
      <c r="C87" s="151">
        <f t="shared" ref="C87:K87" si="12">SUM(C84:C86)</f>
        <v>0</v>
      </c>
      <c r="D87" s="151">
        <f t="shared" si="12"/>
        <v>0</v>
      </c>
      <c r="E87" s="151">
        <f t="shared" si="12"/>
        <v>0</v>
      </c>
      <c r="F87" s="151">
        <f t="shared" si="12"/>
        <v>0</v>
      </c>
      <c r="G87" s="151">
        <f t="shared" si="12"/>
        <v>0</v>
      </c>
      <c r="H87" s="151">
        <f t="shared" si="12"/>
        <v>0</v>
      </c>
      <c r="I87" s="151">
        <f t="shared" si="12"/>
        <v>0</v>
      </c>
      <c r="J87" s="151">
        <f t="shared" si="12"/>
        <v>0</v>
      </c>
      <c r="K87" s="151">
        <f t="shared" si="12"/>
        <v>0</v>
      </c>
    </row>
    <row r="88" spans="2:11" s="147" customFormat="1">
      <c r="B88" s="148" t="s">
        <v>220</v>
      </c>
      <c r="C88" s="150"/>
      <c r="D88" s="150"/>
      <c r="E88" s="150"/>
      <c r="F88" s="150"/>
      <c r="G88" s="150"/>
      <c r="H88" s="150"/>
      <c r="I88" s="150"/>
      <c r="J88" s="150"/>
      <c r="K88" s="150"/>
    </row>
    <row r="89" spans="2:11" s="147" customFormat="1">
      <c r="B89" s="148" t="s">
        <v>221</v>
      </c>
      <c r="C89" s="150"/>
      <c r="D89" s="150"/>
      <c r="E89" s="150"/>
      <c r="F89" s="150"/>
      <c r="G89" s="150"/>
      <c r="H89" s="150"/>
      <c r="I89" s="150"/>
      <c r="J89" s="150"/>
      <c r="K89" s="150"/>
    </row>
    <row r="90" spans="2:11" s="147" customFormat="1" ht="30">
      <c r="B90" s="149" t="s">
        <v>222</v>
      </c>
      <c r="C90" s="151">
        <f t="shared" ref="C90:K90" si="13">SUM(C88:C89)</f>
        <v>0</v>
      </c>
      <c r="D90" s="151">
        <f t="shared" si="13"/>
        <v>0</v>
      </c>
      <c r="E90" s="151">
        <f t="shared" si="13"/>
        <v>0</v>
      </c>
      <c r="F90" s="151">
        <f t="shared" si="13"/>
        <v>0</v>
      </c>
      <c r="G90" s="151">
        <f t="shared" si="13"/>
        <v>0</v>
      </c>
      <c r="H90" s="151">
        <f t="shared" si="13"/>
        <v>0</v>
      </c>
      <c r="I90" s="151">
        <f t="shared" si="13"/>
        <v>0</v>
      </c>
      <c r="J90" s="151">
        <f t="shared" si="13"/>
        <v>0</v>
      </c>
      <c r="K90" s="151">
        <f t="shared" si="13"/>
        <v>0</v>
      </c>
    </row>
    <row r="91" spans="2:11" s="147" customFormat="1" ht="30">
      <c r="B91" s="149" t="s">
        <v>223</v>
      </c>
      <c r="C91" s="151">
        <f t="shared" ref="C91:K91" si="14">C83+C87-C90</f>
        <v>0</v>
      </c>
      <c r="D91" s="151">
        <f t="shared" si="14"/>
        <v>0</v>
      </c>
      <c r="E91" s="151">
        <f t="shared" si="14"/>
        <v>0</v>
      </c>
      <c r="F91" s="151">
        <f t="shared" si="14"/>
        <v>0</v>
      </c>
      <c r="G91" s="151">
        <f t="shared" si="14"/>
        <v>0</v>
      </c>
      <c r="H91" s="151">
        <f t="shared" si="14"/>
        <v>0</v>
      </c>
      <c r="I91" s="151">
        <f t="shared" si="14"/>
        <v>0</v>
      </c>
      <c r="J91" s="151">
        <f t="shared" si="14"/>
        <v>0</v>
      </c>
      <c r="K91" s="151">
        <f t="shared" si="14"/>
        <v>0</v>
      </c>
    </row>
    <row r="93" spans="2:11" s="30" customFormat="1" ht="15.75" customHeight="1">
      <c r="B93" s="22"/>
      <c r="C93" s="352" t="s">
        <v>137</v>
      </c>
      <c r="D93" s="353"/>
      <c r="E93" s="353"/>
      <c r="F93" s="353"/>
      <c r="G93" s="353"/>
      <c r="H93" s="353"/>
      <c r="I93" s="353"/>
      <c r="J93" s="353"/>
      <c r="K93" s="354"/>
    </row>
    <row r="94" spans="2:11" s="30" customFormat="1" ht="30" customHeight="1">
      <c r="B94" s="20" t="s">
        <v>132</v>
      </c>
      <c r="C94" s="356"/>
      <c r="D94" s="357"/>
      <c r="E94" s="357"/>
      <c r="F94" s="357"/>
      <c r="G94" s="357"/>
      <c r="H94" s="357"/>
      <c r="I94" s="357"/>
      <c r="J94" s="357"/>
      <c r="K94" s="358"/>
    </row>
    <row r="95" spans="2:11" s="30" customFormat="1" ht="15.95" customHeight="1">
      <c r="B95" s="20" t="s">
        <v>139</v>
      </c>
      <c r="C95" s="359" t="s">
        <v>8</v>
      </c>
      <c r="D95" s="360"/>
      <c r="E95" s="360"/>
      <c r="F95" s="360"/>
      <c r="G95" s="361"/>
      <c r="H95" s="362" t="s">
        <v>9</v>
      </c>
      <c r="I95" s="363"/>
      <c r="J95" s="363"/>
      <c r="K95" s="364"/>
    </row>
    <row r="96" spans="2:11" s="30" customFormat="1" ht="15.75">
      <c r="B96" s="20" t="s">
        <v>133</v>
      </c>
      <c r="C96" s="68">
        <v>2013</v>
      </c>
      <c r="D96" s="68">
        <v>2014</v>
      </c>
      <c r="E96" s="68">
        <v>2015</v>
      </c>
      <c r="F96" s="68">
        <v>2016</v>
      </c>
      <c r="G96" s="68">
        <v>2017</v>
      </c>
      <c r="H96" s="205">
        <v>2018</v>
      </c>
      <c r="I96" s="205">
        <v>2019</v>
      </c>
      <c r="J96" s="205" t="s">
        <v>140</v>
      </c>
      <c r="K96" s="205" t="s">
        <v>141</v>
      </c>
    </row>
    <row r="97" spans="2:11" s="147" customFormat="1">
      <c r="B97" s="148" t="s">
        <v>215</v>
      </c>
      <c r="C97" s="150"/>
      <c r="D97" s="150"/>
      <c r="E97" s="150"/>
      <c r="F97" s="150"/>
      <c r="G97" s="150"/>
      <c r="H97" s="150"/>
      <c r="I97" s="150"/>
      <c r="J97" s="150"/>
      <c r="K97" s="150"/>
    </row>
    <row r="98" spans="2:11" s="147" customFormat="1">
      <c r="B98" s="148" t="s">
        <v>216</v>
      </c>
      <c r="C98" s="150"/>
      <c r="D98" s="150"/>
      <c r="E98" s="150"/>
      <c r="F98" s="150"/>
      <c r="G98" s="150"/>
      <c r="H98" s="150"/>
      <c r="I98" s="150"/>
      <c r="J98" s="150"/>
      <c r="K98" s="150"/>
    </row>
    <row r="99" spans="2:11" s="147" customFormat="1">
      <c r="B99" s="148" t="s">
        <v>217</v>
      </c>
      <c r="C99" s="150"/>
      <c r="D99" s="150"/>
      <c r="E99" s="150"/>
      <c r="F99" s="150"/>
      <c r="G99" s="150"/>
      <c r="H99" s="150"/>
      <c r="I99" s="150"/>
      <c r="J99" s="150"/>
      <c r="K99" s="150"/>
    </row>
    <row r="100" spans="2:11" s="147" customFormat="1">
      <c r="B100" s="148" t="s">
        <v>218</v>
      </c>
      <c r="C100" s="150"/>
      <c r="D100" s="150"/>
      <c r="E100" s="150"/>
      <c r="F100" s="150"/>
      <c r="G100" s="150"/>
      <c r="H100" s="150"/>
      <c r="I100" s="150"/>
      <c r="J100" s="150"/>
      <c r="K100" s="150"/>
    </row>
    <row r="101" spans="2:11" s="147" customFormat="1" ht="30">
      <c r="B101" s="149" t="s">
        <v>219</v>
      </c>
      <c r="C101" s="151">
        <f t="shared" ref="C101:K101" si="15">SUM(C98:C100)</f>
        <v>0</v>
      </c>
      <c r="D101" s="151">
        <f t="shared" si="15"/>
        <v>0</v>
      </c>
      <c r="E101" s="151">
        <f t="shared" si="15"/>
        <v>0</v>
      </c>
      <c r="F101" s="151">
        <f t="shared" si="15"/>
        <v>0</v>
      </c>
      <c r="G101" s="151">
        <f t="shared" si="15"/>
        <v>0</v>
      </c>
      <c r="H101" s="151">
        <f t="shared" si="15"/>
        <v>0</v>
      </c>
      <c r="I101" s="151">
        <f t="shared" si="15"/>
        <v>0</v>
      </c>
      <c r="J101" s="151">
        <f t="shared" si="15"/>
        <v>0</v>
      </c>
      <c r="K101" s="151">
        <f t="shared" si="15"/>
        <v>0</v>
      </c>
    </row>
    <row r="102" spans="2:11" s="147" customFormat="1">
      <c r="B102" s="148" t="s">
        <v>220</v>
      </c>
      <c r="C102" s="150"/>
      <c r="D102" s="150"/>
      <c r="E102" s="150"/>
      <c r="F102" s="150"/>
      <c r="G102" s="150"/>
      <c r="H102" s="150"/>
      <c r="I102" s="150"/>
      <c r="J102" s="150"/>
      <c r="K102" s="150"/>
    </row>
    <row r="103" spans="2:11" s="147" customFormat="1">
      <c r="B103" s="148" t="s">
        <v>221</v>
      </c>
      <c r="C103" s="150"/>
      <c r="D103" s="150"/>
      <c r="E103" s="150"/>
      <c r="F103" s="150"/>
      <c r="G103" s="150"/>
      <c r="H103" s="150"/>
      <c r="I103" s="150"/>
      <c r="J103" s="150"/>
      <c r="K103" s="150"/>
    </row>
    <row r="104" spans="2:11" s="147" customFormat="1" ht="30">
      <c r="B104" s="149" t="s">
        <v>222</v>
      </c>
      <c r="C104" s="151">
        <f t="shared" ref="C104:K104" si="16">SUM(C102:C103)</f>
        <v>0</v>
      </c>
      <c r="D104" s="151">
        <f t="shared" si="16"/>
        <v>0</v>
      </c>
      <c r="E104" s="151">
        <f t="shared" si="16"/>
        <v>0</v>
      </c>
      <c r="F104" s="151">
        <f t="shared" si="16"/>
        <v>0</v>
      </c>
      <c r="G104" s="151">
        <f t="shared" si="16"/>
        <v>0</v>
      </c>
      <c r="H104" s="151">
        <f t="shared" si="16"/>
        <v>0</v>
      </c>
      <c r="I104" s="151">
        <f t="shared" si="16"/>
        <v>0</v>
      </c>
      <c r="J104" s="151">
        <f t="shared" si="16"/>
        <v>0</v>
      </c>
      <c r="K104" s="151">
        <f t="shared" si="16"/>
        <v>0</v>
      </c>
    </row>
    <row r="105" spans="2:11" s="147" customFormat="1" ht="30">
      <c r="B105" s="149" t="s">
        <v>223</v>
      </c>
      <c r="C105" s="151">
        <f t="shared" ref="C105:K105" si="17">C97+C101-C104</f>
        <v>0</v>
      </c>
      <c r="D105" s="151">
        <f t="shared" si="17"/>
        <v>0</v>
      </c>
      <c r="E105" s="151">
        <f t="shared" si="17"/>
        <v>0</v>
      </c>
      <c r="F105" s="151">
        <f t="shared" si="17"/>
        <v>0</v>
      </c>
      <c r="G105" s="151">
        <f t="shared" si="17"/>
        <v>0</v>
      </c>
      <c r="H105" s="151">
        <f t="shared" si="17"/>
        <v>0</v>
      </c>
      <c r="I105" s="151">
        <f t="shared" si="17"/>
        <v>0</v>
      </c>
      <c r="J105" s="151">
        <f t="shared" si="17"/>
        <v>0</v>
      </c>
      <c r="K105" s="151">
        <f t="shared" si="17"/>
        <v>0</v>
      </c>
    </row>
    <row r="107" spans="2:11" s="30" customFormat="1" ht="15.75" customHeight="1">
      <c r="B107" s="22"/>
      <c r="C107" s="352" t="s">
        <v>137</v>
      </c>
      <c r="D107" s="353"/>
      <c r="E107" s="353"/>
      <c r="F107" s="353"/>
      <c r="G107" s="353"/>
      <c r="H107" s="353"/>
      <c r="I107" s="353"/>
      <c r="J107" s="353"/>
      <c r="K107" s="354"/>
    </row>
    <row r="108" spans="2:11" s="30" customFormat="1" ht="30" customHeight="1">
      <c r="B108" s="20" t="s">
        <v>132</v>
      </c>
      <c r="C108" s="356"/>
      <c r="D108" s="357"/>
      <c r="E108" s="357"/>
      <c r="F108" s="357"/>
      <c r="G108" s="357"/>
      <c r="H108" s="357"/>
      <c r="I108" s="357"/>
      <c r="J108" s="357"/>
      <c r="K108" s="358"/>
    </row>
    <row r="109" spans="2:11" s="30" customFormat="1" ht="15.95" customHeight="1">
      <c r="B109" s="20" t="s">
        <v>139</v>
      </c>
      <c r="C109" s="359" t="s">
        <v>8</v>
      </c>
      <c r="D109" s="360"/>
      <c r="E109" s="360"/>
      <c r="F109" s="360"/>
      <c r="G109" s="361"/>
      <c r="H109" s="362" t="s">
        <v>9</v>
      </c>
      <c r="I109" s="363"/>
      <c r="J109" s="363"/>
      <c r="K109" s="364"/>
    </row>
    <row r="110" spans="2:11" s="30" customFormat="1" ht="15.75">
      <c r="B110" s="20" t="s">
        <v>133</v>
      </c>
      <c r="C110" s="68">
        <v>2013</v>
      </c>
      <c r="D110" s="68">
        <v>2014</v>
      </c>
      <c r="E110" s="68">
        <v>2015</v>
      </c>
      <c r="F110" s="68">
        <v>2016</v>
      </c>
      <c r="G110" s="68">
        <v>2017</v>
      </c>
      <c r="H110" s="205">
        <v>2018</v>
      </c>
      <c r="I110" s="205">
        <v>2019</v>
      </c>
      <c r="J110" s="205" t="s">
        <v>140</v>
      </c>
      <c r="K110" s="205" t="s">
        <v>141</v>
      </c>
    </row>
    <row r="111" spans="2:11" s="147" customFormat="1">
      <c r="B111" s="148" t="s">
        <v>215</v>
      </c>
      <c r="C111" s="150"/>
      <c r="D111" s="150"/>
      <c r="E111" s="150"/>
      <c r="F111" s="150"/>
      <c r="G111" s="150"/>
      <c r="H111" s="150"/>
      <c r="I111" s="150"/>
      <c r="J111" s="150"/>
      <c r="K111" s="150"/>
    </row>
    <row r="112" spans="2:11" s="147" customFormat="1">
      <c r="B112" s="148" t="s">
        <v>216</v>
      </c>
      <c r="C112" s="150"/>
      <c r="D112" s="150"/>
      <c r="E112" s="150"/>
      <c r="F112" s="150"/>
      <c r="G112" s="150"/>
      <c r="H112" s="150"/>
      <c r="I112" s="150"/>
      <c r="J112" s="150"/>
      <c r="K112" s="150"/>
    </row>
    <row r="113" spans="2:11" s="147" customFormat="1">
      <c r="B113" s="148" t="s">
        <v>217</v>
      </c>
      <c r="C113" s="150"/>
      <c r="D113" s="150"/>
      <c r="E113" s="150"/>
      <c r="F113" s="150"/>
      <c r="G113" s="150"/>
      <c r="H113" s="150"/>
      <c r="I113" s="150"/>
      <c r="J113" s="150"/>
      <c r="K113" s="150"/>
    </row>
    <row r="114" spans="2:11" s="147" customFormat="1">
      <c r="B114" s="148" t="s">
        <v>218</v>
      </c>
      <c r="C114" s="150"/>
      <c r="D114" s="150"/>
      <c r="E114" s="150"/>
      <c r="F114" s="150"/>
      <c r="G114" s="150"/>
      <c r="H114" s="150"/>
      <c r="I114" s="150"/>
      <c r="J114" s="150"/>
      <c r="K114" s="150"/>
    </row>
    <row r="115" spans="2:11" s="147" customFormat="1" ht="30">
      <c r="B115" s="149" t="s">
        <v>219</v>
      </c>
      <c r="C115" s="151">
        <f t="shared" ref="C115:K115" si="18">SUM(C112:C114)</f>
        <v>0</v>
      </c>
      <c r="D115" s="151">
        <f t="shared" si="18"/>
        <v>0</v>
      </c>
      <c r="E115" s="151">
        <f t="shared" si="18"/>
        <v>0</v>
      </c>
      <c r="F115" s="151">
        <f t="shared" si="18"/>
        <v>0</v>
      </c>
      <c r="G115" s="151">
        <f t="shared" si="18"/>
        <v>0</v>
      </c>
      <c r="H115" s="151">
        <f t="shared" si="18"/>
        <v>0</v>
      </c>
      <c r="I115" s="151">
        <f t="shared" si="18"/>
        <v>0</v>
      </c>
      <c r="J115" s="151">
        <f t="shared" si="18"/>
        <v>0</v>
      </c>
      <c r="K115" s="151">
        <f t="shared" si="18"/>
        <v>0</v>
      </c>
    </row>
    <row r="116" spans="2:11" s="147" customFormat="1">
      <c r="B116" s="148" t="s">
        <v>220</v>
      </c>
      <c r="C116" s="150"/>
      <c r="D116" s="150"/>
      <c r="E116" s="150"/>
      <c r="F116" s="150"/>
      <c r="G116" s="150"/>
      <c r="H116" s="150"/>
      <c r="I116" s="150"/>
      <c r="J116" s="150"/>
      <c r="K116" s="150"/>
    </row>
    <row r="117" spans="2:11" s="147" customFormat="1">
      <c r="B117" s="148" t="s">
        <v>221</v>
      </c>
      <c r="C117" s="150"/>
      <c r="D117" s="150"/>
      <c r="E117" s="150"/>
      <c r="F117" s="150"/>
      <c r="G117" s="150"/>
      <c r="H117" s="150"/>
      <c r="I117" s="150"/>
      <c r="J117" s="150"/>
      <c r="K117" s="150"/>
    </row>
    <row r="118" spans="2:11" s="147" customFormat="1" ht="30">
      <c r="B118" s="149" t="s">
        <v>222</v>
      </c>
      <c r="C118" s="151">
        <f t="shared" ref="C118:K118" si="19">SUM(C116:C117)</f>
        <v>0</v>
      </c>
      <c r="D118" s="151">
        <f t="shared" si="19"/>
        <v>0</v>
      </c>
      <c r="E118" s="151">
        <f t="shared" si="19"/>
        <v>0</v>
      </c>
      <c r="F118" s="151">
        <f t="shared" si="19"/>
        <v>0</v>
      </c>
      <c r="G118" s="151">
        <f t="shared" si="19"/>
        <v>0</v>
      </c>
      <c r="H118" s="151">
        <f t="shared" si="19"/>
        <v>0</v>
      </c>
      <c r="I118" s="151">
        <f t="shared" si="19"/>
        <v>0</v>
      </c>
      <c r="J118" s="151">
        <f t="shared" si="19"/>
        <v>0</v>
      </c>
      <c r="K118" s="151">
        <f t="shared" si="19"/>
        <v>0</v>
      </c>
    </row>
    <row r="119" spans="2:11" s="147" customFormat="1" ht="30">
      <c r="B119" s="149" t="s">
        <v>223</v>
      </c>
      <c r="C119" s="151">
        <f t="shared" ref="C119:K119" si="20">C111+C115-C118</f>
        <v>0</v>
      </c>
      <c r="D119" s="151">
        <f t="shared" si="20"/>
        <v>0</v>
      </c>
      <c r="E119" s="151">
        <f t="shared" si="20"/>
        <v>0</v>
      </c>
      <c r="F119" s="151">
        <f t="shared" si="20"/>
        <v>0</v>
      </c>
      <c r="G119" s="151">
        <f t="shared" si="20"/>
        <v>0</v>
      </c>
      <c r="H119" s="151">
        <f t="shared" si="20"/>
        <v>0</v>
      </c>
      <c r="I119" s="151">
        <f t="shared" si="20"/>
        <v>0</v>
      </c>
      <c r="J119" s="151">
        <f t="shared" si="20"/>
        <v>0</v>
      </c>
      <c r="K119" s="151">
        <f t="shared" si="20"/>
        <v>0</v>
      </c>
    </row>
    <row r="121" spans="2:11" s="30" customFormat="1" ht="15.75" customHeight="1">
      <c r="B121" s="22"/>
      <c r="C121" s="352" t="s">
        <v>137</v>
      </c>
      <c r="D121" s="353"/>
      <c r="E121" s="353"/>
      <c r="F121" s="353"/>
      <c r="G121" s="353"/>
      <c r="H121" s="353"/>
      <c r="I121" s="353"/>
      <c r="J121" s="353"/>
      <c r="K121" s="354"/>
    </row>
    <row r="122" spans="2:11" s="30" customFormat="1" ht="30" customHeight="1">
      <c r="B122" s="20" t="s">
        <v>132</v>
      </c>
      <c r="C122" s="356"/>
      <c r="D122" s="357"/>
      <c r="E122" s="357"/>
      <c r="F122" s="357"/>
      <c r="G122" s="357"/>
      <c r="H122" s="357"/>
      <c r="I122" s="357"/>
      <c r="J122" s="357"/>
      <c r="K122" s="358"/>
    </row>
    <row r="123" spans="2:11" s="30" customFormat="1" ht="15.95" customHeight="1">
      <c r="B123" s="20" t="s">
        <v>139</v>
      </c>
      <c r="C123" s="359" t="s">
        <v>8</v>
      </c>
      <c r="D123" s="360"/>
      <c r="E123" s="360"/>
      <c r="F123" s="360"/>
      <c r="G123" s="361"/>
      <c r="H123" s="362" t="s">
        <v>9</v>
      </c>
      <c r="I123" s="363"/>
      <c r="J123" s="363"/>
      <c r="K123" s="364"/>
    </row>
    <row r="124" spans="2:11" s="30" customFormat="1" ht="15.75">
      <c r="B124" s="20" t="s">
        <v>133</v>
      </c>
      <c r="C124" s="68">
        <v>2013</v>
      </c>
      <c r="D124" s="68">
        <v>2014</v>
      </c>
      <c r="E124" s="68">
        <v>2015</v>
      </c>
      <c r="F124" s="68">
        <v>2016</v>
      </c>
      <c r="G124" s="68">
        <v>2017</v>
      </c>
      <c r="H124" s="205">
        <v>2018</v>
      </c>
      <c r="I124" s="205">
        <v>2019</v>
      </c>
      <c r="J124" s="205" t="s">
        <v>140</v>
      </c>
      <c r="K124" s="205" t="s">
        <v>141</v>
      </c>
    </row>
    <row r="125" spans="2:11" s="147" customFormat="1">
      <c r="B125" s="148" t="s">
        <v>215</v>
      </c>
      <c r="C125" s="150"/>
      <c r="D125" s="150"/>
      <c r="E125" s="150"/>
      <c r="F125" s="150"/>
      <c r="G125" s="150"/>
      <c r="H125" s="150"/>
      <c r="I125" s="150"/>
      <c r="J125" s="150"/>
      <c r="K125" s="150"/>
    </row>
    <row r="126" spans="2:11" s="147" customFormat="1">
      <c r="B126" s="148" t="s">
        <v>216</v>
      </c>
      <c r="C126" s="150"/>
      <c r="D126" s="150"/>
      <c r="E126" s="150"/>
      <c r="F126" s="150"/>
      <c r="G126" s="150"/>
      <c r="H126" s="150"/>
      <c r="I126" s="150"/>
      <c r="J126" s="150"/>
      <c r="K126" s="150"/>
    </row>
    <row r="127" spans="2:11" s="147" customFormat="1">
      <c r="B127" s="148" t="s">
        <v>217</v>
      </c>
      <c r="C127" s="150"/>
      <c r="D127" s="150"/>
      <c r="E127" s="150"/>
      <c r="F127" s="150"/>
      <c r="G127" s="150"/>
      <c r="H127" s="150"/>
      <c r="I127" s="150"/>
      <c r="J127" s="150"/>
      <c r="K127" s="150"/>
    </row>
    <row r="128" spans="2:11" s="147" customFormat="1">
      <c r="B128" s="148" t="s">
        <v>218</v>
      </c>
      <c r="C128" s="150"/>
      <c r="D128" s="150"/>
      <c r="E128" s="150"/>
      <c r="F128" s="150"/>
      <c r="G128" s="150"/>
      <c r="H128" s="150"/>
      <c r="I128" s="150"/>
      <c r="J128" s="150"/>
      <c r="K128" s="150"/>
    </row>
    <row r="129" spans="2:11" s="147" customFormat="1" ht="30">
      <c r="B129" s="149" t="s">
        <v>219</v>
      </c>
      <c r="C129" s="151">
        <f t="shared" ref="C129:K129" si="21">SUM(C126:C128)</f>
        <v>0</v>
      </c>
      <c r="D129" s="151">
        <f t="shared" si="21"/>
        <v>0</v>
      </c>
      <c r="E129" s="151">
        <f t="shared" si="21"/>
        <v>0</v>
      </c>
      <c r="F129" s="151">
        <f t="shared" si="21"/>
        <v>0</v>
      </c>
      <c r="G129" s="151">
        <f t="shared" si="21"/>
        <v>0</v>
      </c>
      <c r="H129" s="151">
        <f t="shared" si="21"/>
        <v>0</v>
      </c>
      <c r="I129" s="151">
        <f t="shared" si="21"/>
        <v>0</v>
      </c>
      <c r="J129" s="151">
        <f t="shared" si="21"/>
        <v>0</v>
      </c>
      <c r="K129" s="151">
        <f t="shared" si="21"/>
        <v>0</v>
      </c>
    </row>
    <row r="130" spans="2:11" s="147" customFormat="1">
      <c r="B130" s="148" t="s">
        <v>220</v>
      </c>
      <c r="C130" s="150"/>
      <c r="D130" s="150"/>
      <c r="E130" s="150"/>
      <c r="F130" s="150"/>
      <c r="G130" s="150"/>
      <c r="H130" s="150"/>
      <c r="I130" s="150"/>
      <c r="J130" s="150"/>
      <c r="K130" s="150"/>
    </row>
    <row r="131" spans="2:11" s="147" customFormat="1">
      <c r="B131" s="148" t="s">
        <v>221</v>
      </c>
      <c r="C131" s="150"/>
      <c r="D131" s="150"/>
      <c r="E131" s="150"/>
      <c r="F131" s="150"/>
      <c r="G131" s="150"/>
      <c r="H131" s="150"/>
      <c r="I131" s="150"/>
      <c r="J131" s="150"/>
      <c r="K131" s="150"/>
    </row>
    <row r="132" spans="2:11" s="147" customFormat="1" ht="30">
      <c r="B132" s="149" t="s">
        <v>222</v>
      </c>
      <c r="C132" s="151">
        <f t="shared" ref="C132:K132" si="22">SUM(C130:C131)</f>
        <v>0</v>
      </c>
      <c r="D132" s="151">
        <f t="shared" si="22"/>
        <v>0</v>
      </c>
      <c r="E132" s="151">
        <f t="shared" si="22"/>
        <v>0</v>
      </c>
      <c r="F132" s="151">
        <f t="shared" si="22"/>
        <v>0</v>
      </c>
      <c r="G132" s="151">
        <f t="shared" si="22"/>
        <v>0</v>
      </c>
      <c r="H132" s="151">
        <f t="shared" si="22"/>
        <v>0</v>
      </c>
      <c r="I132" s="151">
        <f t="shared" si="22"/>
        <v>0</v>
      </c>
      <c r="J132" s="151">
        <f t="shared" si="22"/>
        <v>0</v>
      </c>
      <c r="K132" s="151">
        <f t="shared" si="22"/>
        <v>0</v>
      </c>
    </row>
    <row r="133" spans="2:11" s="147" customFormat="1" ht="30">
      <c r="B133" s="149" t="s">
        <v>223</v>
      </c>
      <c r="C133" s="151">
        <f t="shared" ref="C133:K133" si="23">C125+C129-C132</f>
        <v>0</v>
      </c>
      <c r="D133" s="151">
        <f t="shared" si="23"/>
        <v>0</v>
      </c>
      <c r="E133" s="151">
        <f t="shared" si="23"/>
        <v>0</v>
      </c>
      <c r="F133" s="151">
        <f t="shared" si="23"/>
        <v>0</v>
      </c>
      <c r="G133" s="151">
        <f t="shared" si="23"/>
        <v>0</v>
      </c>
      <c r="H133" s="151">
        <f t="shared" si="23"/>
        <v>0</v>
      </c>
      <c r="I133" s="151">
        <f t="shared" si="23"/>
        <v>0</v>
      </c>
      <c r="J133" s="151">
        <f t="shared" si="23"/>
        <v>0</v>
      </c>
      <c r="K133" s="151">
        <f t="shared" si="23"/>
        <v>0</v>
      </c>
    </row>
    <row r="135" spans="2:11" s="30" customFormat="1" ht="15.75" customHeight="1">
      <c r="B135" s="22"/>
      <c r="C135" s="352" t="s">
        <v>137</v>
      </c>
      <c r="D135" s="353"/>
      <c r="E135" s="353"/>
      <c r="F135" s="353"/>
      <c r="G135" s="353"/>
      <c r="H135" s="353"/>
      <c r="I135" s="353"/>
      <c r="J135" s="353"/>
      <c r="K135" s="354"/>
    </row>
    <row r="136" spans="2:11" s="30" customFormat="1" ht="30" customHeight="1">
      <c r="B136" s="20" t="s">
        <v>132</v>
      </c>
      <c r="C136" s="356"/>
      <c r="D136" s="357"/>
      <c r="E136" s="357"/>
      <c r="F136" s="357"/>
      <c r="G136" s="357"/>
      <c r="H136" s="357"/>
      <c r="I136" s="357"/>
      <c r="J136" s="357"/>
      <c r="K136" s="358"/>
    </row>
    <row r="137" spans="2:11" s="30" customFormat="1" ht="15.95" customHeight="1">
      <c r="B137" s="20" t="s">
        <v>139</v>
      </c>
      <c r="C137" s="359" t="s">
        <v>8</v>
      </c>
      <c r="D137" s="360"/>
      <c r="E137" s="360"/>
      <c r="F137" s="360"/>
      <c r="G137" s="361"/>
      <c r="H137" s="362" t="s">
        <v>9</v>
      </c>
      <c r="I137" s="363"/>
      <c r="J137" s="363"/>
      <c r="K137" s="364"/>
    </row>
    <row r="138" spans="2:11" s="30" customFormat="1" ht="15.75">
      <c r="B138" s="20" t="s">
        <v>133</v>
      </c>
      <c r="C138" s="68">
        <v>2013</v>
      </c>
      <c r="D138" s="68">
        <v>2014</v>
      </c>
      <c r="E138" s="68">
        <v>2015</v>
      </c>
      <c r="F138" s="68">
        <v>2016</v>
      </c>
      <c r="G138" s="68">
        <v>2017</v>
      </c>
      <c r="H138" s="205">
        <v>2018</v>
      </c>
      <c r="I138" s="205">
        <v>2019</v>
      </c>
      <c r="J138" s="205" t="s">
        <v>140</v>
      </c>
      <c r="K138" s="205" t="s">
        <v>141</v>
      </c>
    </row>
    <row r="139" spans="2:11" s="147" customFormat="1">
      <c r="B139" s="148" t="s">
        <v>215</v>
      </c>
      <c r="C139" s="150"/>
      <c r="D139" s="150"/>
      <c r="E139" s="150"/>
      <c r="F139" s="150"/>
      <c r="G139" s="150"/>
      <c r="H139" s="150"/>
      <c r="I139" s="150"/>
      <c r="J139" s="150"/>
      <c r="K139" s="150"/>
    </row>
    <row r="140" spans="2:11" s="147" customFormat="1">
      <c r="B140" s="148" t="s">
        <v>216</v>
      </c>
      <c r="C140" s="150"/>
      <c r="D140" s="150"/>
      <c r="E140" s="150"/>
      <c r="F140" s="150"/>
      <c r="G140" s="150"/>
      <c r="H140" s="150"/>
      <c r="I140" s="150"/>
      <c r="J140" s="150"/>
      <c r="K140" s="150"/>
    </row>
    <row r="141" spans="2:11" s="147" customFormat="1">
      <c r="B141" s="148" t="s">
        <v>217</v>
      </c>
      <c r="C141" s="150"/>
      <c r="D141" s="150"/>
      <c r="E141" s="150"/>
      <c r="F141" s="150"/>
      <c r="G141" s="150"/>
      <c r="H141" s="150"/>
      <c r="I141" s="150"/>
      <c r="J141" s="150"/>
      <c r="K141" s="150"/>
    </row>
    <row r="142" spans="2:11" s="147" customFormat="1">
      <c r="B142" s="148" t="s">
        <v>218</v>
      </c>
      <c r="C142" s="150"/>
      <c r="D142" s="150"/>
      <c r="E142" s="150"/>
      <c r="F142" s="150"/>
      <c r="G142" s="150"/>
      <c r="H142" s="150"/>
      <c r="I142" s="150"/>
      <c r="J142" s="150"/>
      <c r="K142" s="150"/>
    </row>
    <row r="143" spans="2:11" s="147" customFormat="1" ht="30">
      <c r="B143" s="149" t="s">
        <v>219</v>
      </c>
      <c r="C143" s="151">
        <f t="shared" ref="C143:K143" si="24">SUM(C140:C142)</f>
        <v>0</v>
      </c>
      <c r="D143" s="151">
        <f t="shared" si="24"/>
        <v>0</v>
      </c>
      <c r="E143" s="151">
        <f t="shared" si="24"/>
        <v>0</v>
      </c>
      <c r="F143" s="151">
        <f t="shared" si="24"/>
        <v>0</v>
      </c>
      <c r="G143" s="151">
        <f t="shared" si="24"/>
        <v>0</v>
      </c>
      <c r="H143" s="151">
        <f t="shared" si="24"/>
        <v>0</v>
      </c>
      <c r="I143" s="151">
        <f t="shared" si="24"/>
        <v>0</v>
      </c>
      <c r="J143" s="151">
        <f t="shared" si="24"/>
        <v>0</v>
      </c>
      <c r="K143" s="151">
        <f t="shared" si="24"/>
        <v>0</v>
      </c>
    </row>
    <row r="144" spans="2:11" s="147" customFormat="1">
      <c r="B144" s="148" t="s">
        <v>220</v>
      </c>
      <c r="C144" s="150"/>
      <c r="D144" s="150"/>
      <c r="E144" s="150"/>
      <c r="F144" s="150"/>
      <c r="G144" s="150"/>
      <c r="H144" s="150"/>
      <c r="I144" s="150"/>
      <c r="J144" s="150"/>
      <c r="K144" s="150"/>
    </row>
    <row r="145" spans="2:11" s="147" customFormat="1">
      <c r="B145" s="148" t="s">
        <v>221</v>
      </c>
      <c r="C145" s="150"/>
      <c r="D145" s="150"/>
      <c r="E145" s="150"/>
      <c r="F145" s="150"/>
      <c r="G145" s="150"/>
      <c r="H145" s="150"/>
      <c r="I145" s="150"/>
      <c r="J145" s="150"/>
      <c r="K145" s="150"/>
    </row>
    <row r="146" spans="2:11" s="147" customFormat="1" ht="30">
      <c r="B146" s="149" t="s">
        <v>222</v>
      </c>
      <c r="C146" s="151">
        <f t="shared" ref="C146:K146" si="25">SUM(C144:C145)</f>
        <v>0</v>
      </c>
      <c r="D146" s="151">
        <f t="shared" si="25"/>
        <v>0</v>
      </c>
      <c r="E146" s="151">
        <f t="shared" si="25"/>
        <v>0</v>
      </c>
      <c r="F146" s="151">
        <f t="shared" si="25"/>
        <v>0</v>
      </c>
      <c r="G146" s="151">
        <f t="shared" si="25"/>
        <v>0</v>
      </c>
      <c r="H146" s="151">
        <f t="shared" si="25"/>
        <v>0</v>
      </c>
      <c r="I146" s="151">
        <f t="shared" si="25"/>
        <v>0</v>
      </c>
      <c r="J146" s="151">
        <f t="shared" si="25"/>
        <v>0</v>
      </c>
      <c r="K146" s="151">
        <f t="shared" si="25"/>
        <v>0</v>
      </c>
    </row>
    <row r="147" spans="2:11" s="147" customFormat="1" ht="30">
      <c r="B147" s="149" t="s">
        <v>223</v>
      </c>
      <c r="C147" s="151">
        <f t="shared" ref="C147:K147" si="26">C139+C143-C146</f>
        <v>0</v>
      </c>
      <c r="D147" s="151">
        <f t="shared" si="26"/>
        <v>0</v>
      </c>
      <c r="E147" s="151">
        <f t="shared" si="26"/>
        <v>0</v>
      </c>
      <c r="F147" s="151">
        <f t="shared" si="26"/>
        <v>0</v>
      </c>
      <c r="G147" s="151">
        <f t="shared" si="26"/>
        <v>0</v>
      </c>
      <c r="H147" s="151">
        <f t="shared" si="26"/>
        <v>0</v>
      </c>
      <c r="I147" s="151">
        <f t="shared" si="26"/>
        <v>0</v>
      </c>
      <c r="J147" s="151">
        <f t="shared" si="26"/>
        <v>0</v>
      </c>
      <c r="K147" s="151">
        <f t="shared" si="26"/>
        <v>0</v>
      </c>
    </row>
  </sheetData>
  <mergeCells count="44">
    <mergeCell ref="C137:G137"/>
    <mergeCell ref="H137:K137"/>
    <mergeCell ref="C121:K121"/>
    <mergeCell ref="C122:K122"/>
    <mergeCell ref="C123:G123"/>
    <mergeCell ref="H123:K123"/>
    <mergeCell ref="C135:K135"/>
    <mergeCell ref="C136:K136"/>
    <mergeCell ref="C95:G95"/>
    <mergeCell ref="H95:K95"/>
    <mergeCell ref="C107:K107"/>
    <mergeCell ref="C108:K108"/>
    <mergeCell ref="C109:G109"/>
    <mergeCell ref="H109:K109"/>
    <mergeCell ref="C94:K94"/>
    <mergeCell ref="C53:G53"/>
    <mergeCell ref="H53:K53"/>
    <mergeCell ref="C65:K65"/>
    <mergeCell ref="C66:K66"/>
    <mergeCell ref="C67:G67"/>
    <mergeCell ref="H67:K67"/>
    <mergeCell ref="C79:K79"/>
    <mergeCell ref="C80:K80"/>
    <mergeCell ref="C81:G81"/>
    <mergeCell ref="H81:K81"/>
    <mergeCell ref="C93:K93"/>
    <mergeCell ref="C52:K52"/>
    <mergeCell ref="C11:G11"/>
    <mergeCell ref="H11:K11"/>
    <mergeCell ref="C23:K23"/>
    <mergeCell ref="C24:K24"/>
    <mergeCell ref="C25:G25"/>
    <mergeCell ref="H25:K25"/>
    <mergeCell ref="C37:K37"/>
    <mergeCell ref="C38:K38"/>
    <mergeCell ref="C39:G39"/>
    <mergeCell ref="H39:K39"/>
    <mergeCell ref="C51:K51"/>
    <mergeCell ref="C10:K10"/>
    <mergeCell ref="B2:E3"/>
    <mergeCell ref="C4:E4"/>
    <mergeCell ref="C5:E5"/>
    <mergeCell ref="B7:E7"/>
    <mergeCell ref="C9:K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143F8-DFEE-4149-AF76-A7B1AE71CB1B}">
  <dimension ref="B1:B12"/>
  <sheetViews>
    <sheetView showGridLines="0" workbookViewId="0"/>
  </sheetViews>
  <sheetFormatPr defaultRowHeight="15"/>
  <cols>
    <col min="2" max="2" width="45.5703125" customWidth="1"/>
  </cols>
  <sheetData>
    <row r="1" spans="2:2" ht="20.25">
      <c r="B1" s="7" t="s">
        <v>75</v>
      </c>
    </row>
    <row r="3" spans="2:2" ht="15.75">
      <c r="B3" s="8" t="s">
        <v>76</v>
      </c>
    </row>
    <row r="4" spans="2:2" ht="15.75">
      <c r="B4" s="9" t="s">
        <v>77</v>
      </c>
    </row>
    <row r="5" spans="2:2" ht="15.75">
      <c r="B5" s="9" t="s">
        <v>78</v>
      </c>
    </row>
    <row r="6" spans="2:2" ht="15.75">
      <c r="B6" s="9" t="s">
        <v>79</v>
      </c>
    </row>
    <row r="7" spans="2:2" ht="15.75">
      <c r="B7" s="9" t="s">
        <v>80</v>
      </c>
    </row>
    <row r="8" spans="2:2" ht="15.75">
      <c r="B8" s="9" t="s">
        <v>81</v>
      </c>
    </row>
    <row r="9" spans="2:2" ht="15.75">
      <c r="B9" s="9" t="s">
        <v>82</v>
      </c>
    </row>
    <row r="10" spans="2:2" ht="15.75">
      <c r="B10" s="9" t="s">
        <v>83</v>
      </c>
    </row>
    <row r="11" spans="2:2" ht="15.75">
      <c r="B11" s="9" t="s">
        <v>84</v>
      </c>
    </row>
    <row r="12" spans="2:2" ht="15.75">
      <c r="B12" s="9" t="s">
        <v>85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36C53-4208-453E-AB93-81E95E49541D}">
  <dimension ref="B1:J40"/>
  <sheetViews>
    <sheetView showGridLines="0" zoomScale="70" zoomScaleNormal="70" workbookViewId="0">
      <selection activeCell="H11" sqref="H11"/>
    </sheetView>
  </sheetViews>
  <sheetFormatPr defaultColWidth="8.7109375" defaultRowHeight="15"/>
  <cols>
    <col min="1" max="1" width="3.7109375" style="87" customWidth="1"/>
    <col min="2" max="9" width="35.7109375" style="87" customWidth="1"/>
    <col min="10" max="10" width="24.42578125" style="87" customWidth="1"/>
    <col min="11" max="16384" width="8.7109375" style="87"/>
  </cols>
  <sheetData>
    <row r="1" spans="2:10" ht="15.75" thickBot="1"/>
    <row r="2" spans="2:10" ht="24.95" customHeight="1">
      <c r="B2" s="284" t="s">
        <v>86</v>
      </c>
      <c r="C2" s="285"/>
      <c r="D2" s="286"/>
      <c r="F2" s="2"/>
      <c r="G2" s="2"/>
      <c r="H2" s="2"/>
    </row>
    <row r="3" spans="2:10" ht="24.95" customHeight="1" thickBot="1">
      <c r="B3" s="287"/>
      <c r="C3" s="288"/>
      <c r="D3" s="289"/>
      <c r="F3" s="2"/>
      <c r="G3" s="2"/>
      <c r="H3" s="2"/>
    </row>
    <row r="4" spans="2:10" ht="21" thickBot="1">
      <c r="B4" s="14" t="s">
        <v>3</v>
      </c>
      <c r="C4" s="291" t="s">
        <v>4</v>
      </c>
      <c r="D4" s="293"/>
      <c r="E4" s="88"/>
      <c r="F4" s="2"/>
      <c r="G4" s="2"/>
      <c r="H4" s="2"/>
      <c r="J4" s="2"/>
    </row>
    <row r="5" spans="2:10" ht="21" thickBot="1">
      <c r="B5" s="15" t="s">
        <v>5</v>
      </c>
      <c r="C5" s="291" t="s">
        <v>234</v>
      </c>
      <c r="D5" s="293"/>
      <c r="E5" s="88"/>
      <c r="F5" s="88"/>
      <c r="G5" s="2"/>
      <c r="J5" s="2"/>
    </row>
    <row r="6" spans="2:10" ht="20.25">
      <c r="B6" s="5"/>
      <c r="C6" s="6"/>
      <c r="D6" s="6"/>
      <c r="E6" s="88"/>
      <c r="F6" s="88"/>
      <c r="G6" s="2"/>
      <c r="J6" s="2"/>
    </row>
    <row r="7" spans="2:10" ht="20.25">
      <c r="B7" s="306" t="s">
        <v>87</v>
      </c>
      <c r="C7" s="306"/>
      <c r="D7" s="6"/>
      <c r="E7" s="88"/>
      <c r="F7" s="88"/>
      <c r="G7" s="2"/>
      <c r="J7" s="2"/>
    </row>
    <row r="8" spans="2:10" ht="20.25">
      <c r="B8" s="73" t="s">
        <v>88</v>
      </c>
      <c r="C8" s="201" t="s">
        <v>265</v>
      </c>
      <c r="D8" s="6"/>
      <c r="E8" s="88"/>
      <c r="F8" s="88"/>
      <c r="G8" s="2"/>
      <c r="J8" s="2"/>
    </row>
    <row r="9" spans="2:10" ht="30">
      <c r="B9" s="89" t="s">
        <v>89</v>
      </c>
      <c r="C9" s="202" t="s">
        <v>271</v>
      </c>
      <c r="D9" s="6"/>
      <c r="E9" s="88"/>
      <c r="F9" s="88"/>
      <c r="G9" s="2"/>
      <c r="J9" s="2"/>
    </row>
    <row r="10" spans="2:10">
      <c r="B10" s="2"/>
      <c r="C10" s="2"/>
      <c r="D10" s="2"/>
      <c r="E10" s="2"/>
      <c r="F10" s="2"/>
      <c r="G10" s="2"/>
      <c r="H10" s="2"/>
      <c r="I10" s="2"/>
      <c r="J10" s="2"/>
    </row>
    <row r="11" spans="2:10" ht="16.5" customHeight="1">
      <c r="B11" s="303" t="s">
        <v>90</v>
      </c>
      <c r="C11" s="304"/>
      <c r="D11" s="305"/>
      <c r="E11" s="153" t="s">
        <v>91</v>
      </c>
      <c r="F11" s="302" t="s">
        <v>92</v>
      </c>
      <c r="G11" s="302"/>
      <c r="H11" s="90"/>
    </row>
    <row r="12" spans="2:10" ht="65.849999999999994" customHeight="1">
      <c r="B12" s="42" t="s">
        <v>93</v>
      </c>
      <c r="C12" s="42" t="s">
        <v>94</v>
      </c>
      <c r="D12" s="42" t="s">
        <v>95</v>
      </c>
      <c r="E12" s="42" t="s">
        <v>96</v>
      </c>
      <c r="F12" s="42" t="s">
        <v>97</v>
      </c>
      <c r="G12" s="42" t="s">
        <v>98</v>
      </c>
      <c r="H12" s="13"/>
    </row>
    <row r="13" spans="2:10" ht="45">
      <c r="B13" s="201" t="s">
        <v>265</v>
      </c>
      <c r="C13" s="198" t="s">
        <v>275</v>
      </c>
      <c r="D13" s="198" t="s">
        <v>282</v>
      </c>
      <c r="E13" s="198" t="s">
        <v>284</v>
      </c>
      <c r="F13" s="198" t="s">
        <v>273</v>
      </c>
      <c r="G13" s="198" t="s">
        <v>281</v>
      </c>
      <c r="H13" s="91"/>
    </row>
    <row r="14" spans="2:10" ht="30">
      <c r="B14" s="202" t="s">
        <v>271</v>
      </c>
      <c r="C14" s="203" t="s">
        <v>280</v>
      </c>
      <c r="D14" s="43" t="s">
        <v>283</v>
      </c>
      <c r="E14" s="43" t="s">
        <v>285</v>
      </c>
      <c r="F14" s="43" t="s">
        <v>273</v>
      </c>
      <c r="G14" s="43" t="s">
        <v>274</v>
      </c>
      <c r="H14" s="91"/>
    </row>
    <row r="15" spans="2:10" ht="15.75">
      <c r="B15" s="43"/>
      <c r="C15" s="43"/>
      <c r="D15" s="43"/>
      <c r="E15" s="43"/>
      <c r="F15" s="43"/>
      <c r="G15" s="43"/>
      <c r="H15" s="91"/>
    </row>
    <row r="16" spans="2:10" ht="15.75">
      <c r="B16" s="43"/>
      <c r="C16" s="43"/>
      <c r="D16" s="43"/>
      <c r="E16" s="43"/>
      <c r="F16" s="43"/>
      <c r="G16" s="43"/>
      <c r="H16" s="91"/>
    </row>
    <row r="17" spans="2:10" ht="15.75">
      <c r="B17" s="43"/>
      <c r="C17" s="43"/>
      <c r="D17" s="43"/>
      <c r="E17" s="43"/>
      <c r="F17" s="43"/>
      <c r="G17" s="43"/>
      <c r="H17" s="91"/>
    </row>
    <row r="18" spans="2:10" ht="15.75">
      <c r="B18" s="43"/>
      <c r="C18" s="43"/>
      <c r="D18" s="43"/>
      <c r="E18" s="43"/>
      <c r="F18" s="43"/>
      <c r="G18" s="43"/>
      <c r="H18" s="91"/>
    </row>
    <row r="19" spans="2:10" ht="15.75">
      <c r="B19" s="43"/>
      <c r="C19" s="43"/>
      <c r="D19" s="43"/>
      <c r="E19" s="43"/>
      <c r="F19" s="43"/>
      <c r="G19" s="43"/>
      <c r="H19" s="91"/>
    </row>
    <row r="20" spans="2:10" ht="15.75">
      <c r="B20" s="43"/>
      <c r="C20" s="43"/>
      <c r="D20" s="43"/>
      <c r="E20" s="43"/>
      <c r="F20" s="43"/>
      <c r="G20" s="43"/>
      <c r="H20" s="91"/>
    </row>
    <row r="21" spans="2:10" ht="15.75">
      <c r="B21" s="43"/>
      <c r="C21" s="43"/>
      <c r="D21" s="43"/>
      <c r="E21" s="43"/>
      <c r="F21" s="43"/>
      <c r="G21" s="43"/>
      <c r="H21" s="91"/>
    </row>
    <row r="22" spans="2:10" ht="15.75">
      <c r="B22" s="43"/>
      <c r="C22" s="43"/>
      <c r="D22" s="43"/>
      <c r="E22" s="43"/>
      <c r="F22" s="43"/>
      <c r="G22" s="43"/>
      <c r="H22" s="91"/>
    </row>
    <row r="23" spans="2:10" ht="27.95" customHeight="1">
      <c r="B23" s="2"/>
      <c r="C23" s="2"/>
      <c r="D23" s="2"/>
      <c r="E23" s="2"/>
      <c r="F23" s="2"/>
      <c r="G23" s="2"/>
      <c r="H23" s="2"/>
      <c r="I23" s="2"/>
      <c r="J23" s="2"/>
    </row>
    <row r="24" spans="2:10" ht="27.95" customHeight="1">
      <c r="B24" s="2"/>
      <c r="C24" s="2"/>
      <c r="D24" s="2"/>
      <c r="E24" s="2"/>
      <c r="F24" s="2"/>
      <c r="G24" s="2"/>
      <c r="H24" s="2"/>
      <c r="I24" s="2"/>
      <c r="J24" s="2"/>
    </row>
    <row r="25" spans="2:10" ht="27.95" customHeight="1">
      <c r="B25" s="2"/>
      <c r="C25" s="2"/>
      <c r="D25" s="2"/>
      <c r="E25" s="2"/>
      <c r="F25" s="2"/>
      <c r="G25" s="2"/>
      <c r="H25" s="2"/>
      <c r="I25" s="2"/>
      <c r="J25" s="2"/>
    </row>
    <row r="26" spans="2:10" ht="27.95" customHeight="1">
      <c r="B26" s="2"/>
      <c r="C26" s="2"/>
      <c r="D26" s="2"/>
      <c r="E26" s="2"/>
      <c r="F26" s="2"/>
      <c r="G26" s="2"/>
      <c r="H26" s="2"/>
      <c r="I26" s="2"/>
      <c r="J26" s="2"/>
    </row>
    <row r="27" spans="2:10" ht="27.95" customHeight="1">
      <c r="B27" s="2"/>
      <c r="C27" s="2"/>
      <c r="D27" s="2"/>
      <c r="E27" s="2"/>
      <c r="F27" s="2"/>
      <c r="G27" s="2"/>
      <c r="H27" s="2"/>
      <c r="I27" s="2"/>
      <c r="J27" s="2"/>
    </row>
    <row r="28" spans="2:10" ht="27.95" customHeight="1">
      <c r="B28" s="2"/>
      <c r="C28" s="2"/>
      <c r="D28" s="2"/>
      <c r="E28" s="2"/>
      <c r="F28" s="2"/>
      <c r="G28" s="2"/>
      <c r="H28" s="2"/>
      <c r="I28" s="2"/>
      <c r="J28" s="2"/>
    </row>
    <row r="29" spans="2:10" ht="27.95" customHeight="1">
      <c r="B29" s="2"/>
      <c r="C29" s="2"/>
      <c r="D29" s="2"/>
      <c r="E29" s="2"/>
      <c r="F29" s="2"/>
      <c r="G29" s="2"/>
      <c r="H29" s="2"/>
      <c r="I29" s="2"/>
      <c r="J29" s="2"/>
    </row>
    <row r="30" spans="2:10" ht="27.95" customHeight="1">
      <c r="B30" s="2"/>
      <c r="C30" s="2"/>
      <c r="D30" s="2"/>
      <c r="E30" s="2"/>
      <c r="F30" s="2"/>
      <c r="G30" s="2"/>
      <c r="H30" s="2"/>
      <c r="I30" s="2"/>
      <c r="J30" s="2"/>
    </row>
    <row r="31" spans="2:10" ht="27.95" customHeight="1">
      <c r="B31" s="2"/>
      <c r="C31" s="2"/>
      <c r="D31" s="2"/>
      <c r="E31" s="2"/>
      <c r="F31" s="2"/>
      <c r="G31" s="2"/>
      <c r="H31" s="2"/>
      <c r="I31" s="2"/>
      <c r="J31" s="2"/>
    </row>
    <row r="32" spans="2:10" ht="27.95" customHeight="1">
      <c r="B32" s="2"/>
      <c r="C32" s="2"/>
      <c r="D32" s="2"/>
      <c r="E32" s="2"/>
      <c r="F32" s="2"/>
      <c r="G32" s="2"/>
      <c r="H32" s="2"/>
      <c r="I32" s="2"/>
      <c r="J32" s="2"/>
    </row>
    <row r="33" spans="2:10" ht="27.95" customHeight="1">
      <c r="B33" s="2"/>
      <c r="C33" s="2"/>
      <c r="D33" s="2"/>
      <c r="E33" s="2"/>
      <c r="F33" s="2"/>
      <c r="G33" s="2"/>
      <c r="H33" s="2"/>
      <c r="I33" s="2"/>
      <c r="J33" s="2"/>
    </row>
    <row r="34" spans="2:10" ht="27.95" customHeight="1">
      <c r="B34" s="2"/>
      <c r="C34" s="2"/>
      <c r="D34" s="2"/>
      <c r="E34" s="2"/>
      <c r="F34" s="2"/>
      <c r="G34" s="2"/>
      <c r="H34" s="2"/>
      <c r="I34" s="2"/>
      <c r="J34" s="2"/>
    </row>
    <row r="35" spans="2:10" ht="27.95" customHeight="1">
      <c r="B35" s="2"/>
      <c r="C35" s="2"/>
      <c r="D35" s="2"/>
      <c r="E35" s="2"/>
      <c r="F35" s="2"/>
      <c r="G35" s="2"/>
      <c r="H35" s="2"/>
      <c r="I35" s="2"/>
      <c r="J35" s="2"/>
    </row>
    <row r="36" spans="2:10" ht="27.95" customHeight="1">
      <c r="B36" s="2"/>
      <c r="C36" s="2"/>
      <c r="D36" s="2"/>
      <c r="E36" s="2"/>
      <c r="F36" s="2"/>
      <c r="G36" s="2"/>
      <c r="H36" s="2"/>
      <c r="I36" s="2"/>
      <c r="J36" s="2"/>
    </row>
    <row r="37" spans="2:10" ht="27.95" customHeight="1">
      <c r="B37" s="2"/>
      <c r="C37" s="2"/>
      <c r="D37" s="2"/>
      <c r="E37" s="2"/>
      <c r="F37" s="2"/>
      <c r="G37" s="2"/>
      <c r="H37" s="2"/>
      <c r="I37" s="2"/>
      <c r="J37" s="2"/>
    </row>
    <row r="38" spans="2:10" ht="27.95" customHeight="1">
      <c r="B38" s="2"/>
      <c r="C38" s="2"/>
      <c r="D38" s="2"/>
      <c r="E38" s="2"/>
      <c r="F38" s="2"/>
      <c r="G38" s="2"/>
      <c r="H38" s="2"/>
      <c r="I38" s="2"/>
      <c r="J38" s="2"/>
    </row>
    <row r="39" spans="2:10" ht="27.95" customHeight="1">
      <c r="B39" s="2"/>
      <c r="C39" s="2"/>
      <c r="D39" s="2"/>
      <c r="E39" s="2"/>
      <c r="F39" s="2"/>
      <c r="G39" s="2"/>
      <c r="H39" s="2"/>
      <c r="I39" s="2"/>
      <c r="J39" s="2"/>
    </row>
    <row r="40" spans="2:10" ht="27.95" customHeight="1">
      <c r="B40" s="2"/>
      <c r="C40" s="2"/>
      <c r="D40" s="2"/>
      <c r="E40" s="2"/>
      <c r="F40" s="2"/>
      <c r="G40" s="2"/>
      <c r="H40" s="2"/>
      <c r="I40" s="2"/>
      <c r="J40" s="2"/>
    </row>
  </sheetData>
  <mergeCells count="6">
    <mergeCell ref="F11:G11"/>
    <mergeCell ref="B11:D11"/>
    <mergeCell ref="B7:C7"/>
    <mergeCell ref="B2:D3"/>
    <mergeCell ref="C4:D4"/>
    <mergeCell ref="C5:D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62445-7AB1-4705-8AE8-F31FDE8B118F}">
  <dimension ref="B1:L39"/>
  <sheetViews>
    <sheetView showGridLines="0" zoomScale="70" zoomScaleNormal="70" workbookViewId="0">
      <selection activeCell="B10" sqref="B10"/>
    </sheetView>
  </sheetViews>
  <sheetFormatPr defaultColWidth="8.7109375" defaultRowHeight="15"/>
  <cols>
    <col min="1" max="1" width="3.7109375" style="30" customWidth="1"/>
    <col min="2" max="5" width="35.7109375" style="30" customWidth="1"/>
    <col min="6" max="6" width="3.7109375" style="30" customWidth="1"/>
    <col min="7" max="11" width="35.7109375" style="30" customWidth="1"/>
    <col min="12" max="12" width="11.28515625" style="30" customWidth="1"/>
    <col min="13" max="16384" width="8.7109375" style="30"/>
  </cols>
  <sheetData>
    <row r="1" spans="2:12" ht="15.75" thickBot="1"/>
    <row r="2" spans="2:12" ht="24.95" customHeight="1">
      <c r="B2" s="308" t="s">
        <v>99</v>
      </c>
      <c r="C2" s="309"/>
      <c r="D2" s="310"/>
    </row>
    <row r="3" spans="2:12" ht="24.95" customHeight="1" thickBot="1">
      <c r="B3" s="311"/>
      <c r="C3" s="312"/>
      <c r="D3" s="313"/>
    </row>
    <row r="4" spans="2:12" ht="21" thickBot="1">
      <c r="B4" s="31" t="s">
        <v>3</v>
      </c>
      <c r="C4" s="314" t="str">
        <f>'1) Associated companies'!C4:D4</f>
        <v>TF0006</v>
      </c>
      <c r="D4" s="315"/>
      <c r="F4" s="32"/>
      <c r="G4" s="33"/>
    </row>
    <row r="5" spans="2:12" ht="20.25">
      <c r="B5" s="34" t="s">
        <v>5</v>
      </c>
      <c r="C5" s="314" t="str">
        <f>'1) Associated companies'!C5:D5</f>
        <v>British Steel Limited</v>
      </c>
      <c r="D5" s="315"/>
      <c r="F5" s="32"/>
      <c r="G5" s="33"/>
    </row>
    <row r="6" spans="2:12" ht="20.25">
      <c r="B6" s="35"/>
      <c r="C6" s="36"/>
      <c r="D6" s="36"/>
      <c r="F6" s="32"/>
      <c r="G6" s="33"/>
    </row>
    <row r="7" spans="2:12" ht="20.25">
      <c r="B7" s="37"/>
      <c r="C7" s="36"/>
      <c r="D7" s="36"/>
      <c r="F7" s="32"/>
      <c r="G7" s="33"/>
    </row>
    <row r="8" spans="2:12" ht="30.4" customHeight="1">
      <c r="B8" s="307" t="s">
        <v>100</v>
      </c>
      <c r="C8" s="307"/>
      <c r="F8" s="32"/>
      <c r="G8" s="307" t="s">
        <v>101</v>
      </c>
      <c r="H8" s="307"/>
    </row>
    <row r="9" spans="2:12">
      <c r="B9" s="92" t="s">
        <v>102</v>
      </c>
      <c r="C9" s="92" t="s">
        <v>103</v>
      </c>
      <c r="F9" s="33"/>
      <c r="G9" s="92" t="s">
        <v>104</v>
      </c>
      <c r="H9" s="92" t="s">
        <v>103</v>
      </c>
      <c r="I9" s="33"/>
      <c r="J9" s="33"/>
      <c r="K9" s="33"/>
      <c r="L9" s="33"/>
    </row>
    <row r="10" spans="2:12" ht="30">
      <c r="B10" s="196"/>
      <c r="C10" s="197" t="s">
        <v>276</v>
      </c>
      <c r="F10" s="33"/>
      <c r="G10" s="196" t="s">
        <v>287</v>
      </c>
      <c r="H10" s="197" t="s">
        <v>276</v>
      </c>
      <c r="I10" s="33"/>
      <c r="J10" s="33"/>
      <c r="K10" s="33"/>
      <c r="L10" s="33"/>
    </row>
    <row r="11" spans="2:12">
      <c r="B11" s="10"/>
      <c r="C11" s="110"/>
      <c r="F11" s="33"/>
      <c r="G11" s="10"/>
      <c r="H11" s="110"/>
      <c r="I11" s="33"/>
      <c r="J11" s="33"/>
      <c r="K11" s="33"/>
      <c r="L11" s="33"/>
    </row>
    <row r="12" spans="2:12">
      <c r="B12" s="10"/>
      <c r="C12" s="110"/>
      <c r="F12" s="33"/>
      <c r="G12" s="10"/>
      <c r="H12" s="110"/>
      <c r="I12" s="33"/>
      <c r="J12" s="33"/>
      <c r="K12" s="33"/>
      <c r="L12" s="33"/>
    </row>
    <row r="13" spans="2:12">
      <c r="B13" s="10"/>
      <c r="C13" s="110"/>
      <c r="F13" s="33"/>
      <c r="G13" s="10"/>
      <c r="H13" s="110"/>
      <c r="I13" s="33"/>
      <c r="J13" s="33"/>
      <c r="K13" s="33"/>
      <c r="L13" s="33"/>
    </row>
    <row r="14" spans="2:12">
      <c r="B14" s="16"/>
      <c r="C14" s="16"/>
      <c r="F14" s="33"/>
      <c r="G14" s="16"/>
      <c r="H14" s="16"/>
      <c r="I14" s="33"/>
      <c r="J14" s="33"/>
      <c r="K14" s="33"/>
      <c r="L14" s="33"/>
    </row>
    <row r="15" spans="2:12">
      <c r="B15" s="33"/>
      <c r="C15" s="33"/>
      <c r="D15" s="33"/>
      <c r="E15" s="33"/>
      <c r="F15" s="33"/>
      <c r="G15" s="33"/>
      <c r="H15" s="33"/>
      <c r="I15" s="33"/>
      <c r="J15" s="33"/>
      <c r="K15" s="33"/>
      <c r="L15" s="33"/>
    </row>
    <row r="16" spans="2:12" ht="15.75">
      <c r="B16" s="307" t="s">
        <v>105</v>
      </c>
      <c r="C16" s="307"/>
      <c r="D16" s="307"/>
      <c r="E16" s="307"/>
      <c r="F16" s="8"/>
      <c r="G16" s="307" t="s">
        <v>106</v>
      </c>
      <c r="H16" s="307"/>
      <c r="I16" s="307"/>
      <c r="J16" s="307"/>
      <c r="K16" s="307"/>
      <c r="L16" s="38"/>
    </row>
    <row r="17" spans="2:12" ht="45">
      <c r="B17" s="92" t="s">
        <v>107</v>
      </c>
      <c r="C17" s="92" t="s">
        <v>108</v>
      </c>
      <c r="D17" s="92" t="s">
        <v>109</v>
      </c>
      <c r="E17" s="92" t="s">
        <v>110</v>
      </c>
      <c r="F17" s="39"/>
      <c r="G17" s="92" t="s">
        <v>107</v>
      </c>
      <c r="H17" s="92" t="s">
        <v>111</v>
      </c>
      <c r="I17" s="92" t="s">
        <v>112</v>
      </c>
      <c r="J17" s="92" t="s">
        <v>113</v>
      </c>
      <c r="K17" s="92" t="s">
        <v>109</v>
      </c>
      <c r="L17" s="40"/>
    </row>
    <row r="18" spans="2:12" s="44" customFormat="1" ht="30">
      <c r="B18" s="198" t="s">
        <v>277</v>
      </c>
      <c r="C18" s="204">
        <v>1</v>
      </c>
      <c r="D18" s="198" t="s">
        <v>286</v>
      </c>
      <c r="E18" s="198" t="s">
        <v>272</v>
      </c>
      <c r="G18" s="43" t="s">
        <v>295</v>
      </c>
      <c r="H18" s="43" t="s">
        <v>257</v>
      </c>
      <c r="I18" s="43" t="s">
        <v>267</v>
      </c>
      <c r="J18" s="198" t="s">
        <v>278</v>
      </c>
      <c r="K18" s="198" t="s">
        <v>279</v>
      </c>
    </row>
    <row r="19" spans="2:12" s="44" customFormat="1">
      <c r="B19" s="43"/>
      <c r="C19" s="45"/>
      <c r="D19" s="43"/>
      <c r="E19" s="43"/>
      <c r="G19" s="43" t="s">
        <v>296</v>
      </c>
      <c r="H19" s="43" t="s">
        <v>257</v>
      </c>
      <c r="I19" s="43" t="s">
        <v>266</v>
      </c>
      <c r="J19" s="198" t="s">
        <v>278</v>
      </c>
      <c r="K19" s="198" t="s">
        <v>279</v>
      </c>
    </row>
    <row r="20" spans="2:12" s="44" customFormat="1">
      <c r="B20" s="43"/>
      <c r="C20" s="45"/>
      <c r="D20" s="43"/>
      <c r="E20" s="43"/>
      <c r="G20" s="43" t="s">
        <v>293</v>
      </c>
      <c r="H20" s="43" t="s">
        <v>257</v>
      </c>
      <c r="I20" s="43" t="s">
        <v>268</v>
      </c>
      <c r="J20" s="198" t="s">
        <v>278</v>
      </c>
      <c r="K20" s="198" t="s">
        <v>279</v>
      </c>
    </row>
    <row r="21" spans="2:12" s="44" customFormat="1">
      <c r="B21" s="43"/>
      <c r="C21" s="45"/>
      <c r="D21" s="43"/>
      <c r="E21" s="43"/>
      <c r="G21" s="43" t="s">
        <v>299</v>
      </c>
      <c r="H21" s="43" t="s">
        <v>257</v>
      </c>
      <c r="I21" s="43" t="s">
        <v>258</v>
      </c>
      <c r="J21" s="198" t="s">
        <v>278</v>
      </c>
      <c r="K21" s="198" t="s">
        <v>279</v>
      </c>
    </row>
    <row r="22" spans="2:12" s="44" customFormat="1">
      <c r="B22" s="43"/>
      <c r="C22" s="45"/>
      <c r="D22" s="43"/>
      <c r="E22" s="43"/>
      <c r="G22" s="43" t="s">
        <v>294</v>
      </c>
      <c r="H22" s="43" t="s">
        <v>257</v>
      </c>
      <c r="I22" s="43" t="s">
        <v>269</v>
      </c>
      <c r="J22" s="198" t="s">
        <v>278</v>
      </c>
      <c r="K22" s="198" t="s">
        <v>279</v>
      </c>
    </row>
    <row r="23" spans="2:12" s="44" customFormat="1">
      <c r="B23" s="43"/>
      <c r="C23" s="45"/>
      <c r="D23" s="43"/>
      <c r="E23" s="43"/>
      <c r="G23" s="43" t="s">
        <v>298</v>
      </c>
      <c r="H23" s="43" t="s">
        <v>257</v>
      </c>
      <c r="I23" s="43" t="s">
        <v>258</v>
      </c>
      <c r="J23" s="198" t="s">
        <v>278</v>
      </c>
      <c r="K23" s="198" t="s">
        <v>279</v>
      </c>
    </row>
    <row r="24" spans="2:12" s="44" customFormat="1">
      <c r="B24" s="43"/>
      <c r="C24" s="45"/>
      <c r="D24" s="43"/>
      <c r="E24" s="43"/>
      <c r="G24" s="43" t="s">
        <v>297</v>
      </c>
      <c r="H24" s="43" t="s">
        <v>257</v>
      </c>
      <c r="I24" s="43" t="s">
        <v>270</v>
      </c>
      <c r="J24" s="198" t="s">
        <v>278</v>
      </c>
      <c r="K24" s="198" t="s">
        <v>279</v>
      </c>
    </row>
    <row r="25" spans="2:12" s="44" customFormat="1">
      <c r="B25" s="43"/>
      <c r="C25" s="45"/>
      <c r="D25" s="43"/>
      <c r="E25" s="43"/>
      <c r="G25" s="43"/>
      <c r="H25" s="43"/>
      <c r="I25" s="43"/>
      <c r="J25" s="43"/>
      <c r="K25" s="43"/>
    </row>
    <row r="26" spans="2:12" s="44" customFormat="1">
      <c r="B26" s="43"/>
      <c r="C26" s="45"/>
      <c r="D26" s="43"/>
      <c r="E26" s="43"/>
      <c r="G26" s="43"/>
      <c r="H26" s="43"/>
      <c r="I26" s="43"/>
      <c r="J26" s="43"/>
      <c r="K26" s="43"/>
    </row>
    <row r="27" spans="2:12" s="44" customFormat="1">
      <c r="B27" s="43"/>
      <c r="C27" s="45"/>
      <c r="D27" s="43"/>
      <c r="E27" s="43"/>
      <c r="G27" s="43"/>
      <c r="H27" s="43"/>
      <c r="I27" s="43"/>
      <c r="J27" s="43"/>
      <c r="K27" s="43"/>
    </row>
    <row r="28" spans="2:12">
      <c r="B28" s="41"/>
      <c r="C28" s="41"/>
      <c r="D28" s="41"/>
      <c r="E28" s="41"/>
      <c r="F28" s="33"/>
      <c r="G28" s="41"/>
      <c r="H28" s="41"/>
      <c r="I28" s="41"/>
      <c r="J28" s="41"/>
      <c r="K28" s="41"/>
    </row>
    <row r="29" spans="2:12">
      <c r="B29" s="41"/>
      <c r="C29" s="41"/>
      <c r="D29" s="41"/>
      <c r="E29" s="41"/>
      <c r="F29" s="33"/>
      <c r="G29" s="41"/>
      <c r="H29" s="41"/>
      <c r="I29" s="41"/>
      <c r="J29" s="41"/>
      <c r="K29" s="41"/>
    </row>
    <row r="30" spans="2:12">
      <c r="B30" s="41"/>
      <c r="C30" s="41"/>
      <c r="D30" s="41"/>
      <c r="E30" s="41"/>
      <c r="F30" s="33"/>
      <c r="G30" s="41"/>
      <c r="H30" s="41"/>
      <c r="I30" s="41"/>
      <c r="J30" s="41"/>
      <c r="K30" s="41"/>
    </row>
    <row r="31" spans="2:12">
      <c r="B31" s="41"/>
      <c r="C31" s="41"/>
      <c r="D31" s="41"/>
      <c r="E31" s="41"/>
      <c r="F31" s="33"/>
      <c r="G31" s="41"/>
      <c r="H31" s="41"/>
      <c r="I31" s="41"/>
      <c r="J31" s="41"/>
      <c r="K31" s="41"/>
    </row>
    <row r="32" spans="2:12">
      <c r="B32" s="41"/>
      <c r="C32" s="41"/>
      <c r="D32" s="41"/>
      <c r="E32" s="41"/>
      <c r="F32" s="33"/>
      <c r="G32" s="41"/>
      <c r="H32" s="41"/>
      <c r="I32" s="41"/>
      <c r="J32" s="41"/>
      <c r="K32" s="41"/>
      <c r="L32" s="41"/>
    </row>
    <row r="33" spans="2:12">
      <c r="B33" s="41"/>
      <c r="C33" s="41"/>
      <c r="D33" s="41"/>
      <c r="E33" s="41"/>
      <c r="F33" s="33"/>
      <c r="G33" s="41"/>
      <c r="H33" s="41"/>
      <c r="I33" s="41"/>
      <c r="J33" s="41"/>
      <c r="K33" s="41"/>
      <c r="L33" s="41"/>
    </row>
    <row r="34" spans="2:12">
      <c r="B34" s="41"/>
      <c r="C34" s="41"/>
      <c r="D34" s="41"/>
      <c r="E34" s="41"/>
      <c r="F34" s="33"/>
      <c r="G34" s="41"/>
      <c r="H34" s="41"/>
      <c r="I34" s="41"/>
      <c r="J34" s="41"/>
      <c r="K34" s="41"/>
      <c r="L34" s="41"/>
    </row>
    <row r="35" spans="2:12">
      <c r="B35" s="41"/>
      <c r="C35" s="41"/>
      <c r="D35" s="41"/>
      <c r="E35" s="41"/>
      <c r="F35" s="33"/>
      <c r="G35" s="41"/>
      <c r="H35" s="41"/>
      <c r="I35" s="41"/>
      <c r="J35" s="41"/>
      <c r="K35" s="41"/>
      <c r="L35" s="41"/>
    </row>
    <row r="36" spans="2:12">
      <c r="B36" s="41"/>
      <c r="C36" s="41"/>
      <c r="D36" s="41"/>
      <c r="E36" s="41"/>
      <c r="F36" s="33"/>
      <c r="G36" s="41"/>
      <c r="H36" s="41"/>
      <c r="I36" s="41"/>
      <c r="J36" s="41"/>
      <c r="K36" s="41"/>
      <c r="L36" s="41"/>
    </row>
    <row r="37" spans="2:12">
      <c r="B37" s="41"/>
      <c r="C37" s="41"/>
      <c r="D37" s="41"/>
      <c r="E37" s="41"/>
      <c r="F37" s="33"/>
      <c r="G37" s="41"/>
      <c r="H37" s="41"/>
      <c r="I37" s="41"/>
      <c r="J37" s="41"/>
      <c r="K37" s="41"/>
      <c r="L37" s="41"/>
    </row>
    <row r="38" spans="2:12">
      <c r="B38" s="41"/>
      <c r="C38" s="41"/>
      <c r="D38" s="41"/>
      <c r="E38" s="41"/>
      <c r="F38" s="41"/>
      <c r="G38" s="41"/>
      <c r="H38" s="41"/>
      <c r="I38" s="41"/>
      <c r="J38" s="41"/>
      <c r="K38" s="41"/>
      <c r="L38" s="41"/>
    </row>
    <row r="39" spans="2:12">
      <c r="B39" s="41"/>
      <c r="C39" s="41"/>
      <c r="D39" s="41"/>
      <c r="E39" s="41"/>
      <c r="F39" s="41"/>
      <c r="G39" s="41"/>
      <c r="H39" s="41"/>
      <c r="I39" s="41"/>
      <c r="J39" s="41"/>
      <c r="K39" s="41"/>
      <c r="L39" s="41"/>
    </row>
  </sheetData>
  <mergeCells count="7">
    <mergeCell ref="B16:E16"/>
    <mergeCell ref="G16:K16"/>
    <mergeCell ref="B2:D3"/>
    <mergeCell ref="C4:D4"/>
    <mergeCell ref="C5:D5"/>
    <mergeCell ref="B8:C8"/>
    <mergeCell ref="G8:H8"/>
  </mergeCell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289D3-104D-4CCC-A4D2-90AA5FFF509B}">
  <dimension ref="A1:J21"/>
  <sheetViews>
    <sheetView showGridLines="0" topLeftCell="A2" zoomScale="70" zoomScaleNormal="70" workbookViewId="0">
      <selection activeCell="G12" sqref="G12:G16"/>
    </sheetView>
  </sheetViews>
  <sheetFormatPr defaultColWidth="8.7109375" defaultRowHeight="14.25"/>
  <cols>
    <col min="1" max="1" width="3.7109375" style="1" customWidth="1"/>
    <col min="2" max="3" width="35.7109375" style="1" customWidth="1"/>
    <col min="4" max="4" width="70.7109375" style="1" customWidth="1"/>
    <col min="5" max="5" width="35.7109375" style="1" customWidth="1"/>
    <col min="6" max="6" width="35.85546875" style="1" customWidth="1"/>
    <col min="7" max="7" width="35.7109375" style="1" customWidth="1"/>
    <col min="8" max="8" width="70.7109375" style="1" customWidth="1"/>
    <col min="9" max="10" width="35.7109375" style="1" customWidth="1"/>
    <col min="11" max="16384" width="8.7109375" style="1"/>
  </cols>
  <sheetData>
    <row r="1" spans="1:10">
      <c r="C1" s="64"/>
    </row>
    <row r="2" spans="1:10" ht="24.95" customHeight="1">
      <c r="B2" s="319" t="s">
        <v>114</v>
      </c>
      <c r="C2" s="319"/>
      <c r="D2" s="319"/>
      <c r="E2" s="93"/>
    </row>
    <row r="3" spans="1:10" ht="24.95" customHeight="1">
      <c r="B3" s="319"/>
      <c r="C3" s="319"/>
      <c r="D3" s="319"/>
      <c r="E3" s="93"/>
    </row>
    <row r="4" spans="1:10" ht="21" thickBot="1">
      <c r="B4" s="14" t="s">
        <v>3</v>
      </c>
      <c r="C4" s="314" t="str">
        <f>'1) Associated companies'!C4:D4</f>
        <v>TF0006</v>
      </c>
      <c r="D4" s="315"/>
      <c r="E4" s="93"/>
    </row>
    <row r="5" spans="1:10" ht="21" thickBot="1">
      <c r="B5" s="14" t="s">
        <v>5</v>
      </c>
      <c r="C5" s="314" t="str">
        <f>'1) Associated companies'!C5:D5</f>
        <v>British Steel Limited</v>
      </c>
      <c r="D5" s="315"/>
      <c r="E5" s="93"/>
    </row>
    <row r="6" spans="1:10">
      <c r="C6" s="64"/>
    </row>
    <row r="7" spans="1:10" ht="15">
      <c r="A7" s="152" t="s">
        <v>115</v>
      </c>
      <c r="B7" s="9" t="s">
        <v>116</v>
      </c>
      <c r="C7" s="64"/>
    </row>
    <row r="8" spans="1:10" ht="15">
      <c r="B8" s="9"/>
      <c r="C8" s="64"/>
    </row>
    <row r="9" spans="1:10" ht="49.7" customHeight="1">
      <c r="B9" s="323" t="s">
        <v>117</v>
      </c>
      <c r="C9" s="324"/>
      <c r="D9" s="324"/>
      <c r="E9" s="325"/>
      <c r="F9" s="320" t="s">
        <v>118</v>
      </c>
      <c r="G9" s="321"/>
      <c r="H9" s="321"/>
      <c r="I9" s="321"/>
      <c r="J9" s="322"/>
    </row>
    <row r="10" spans="1:10" ht="15">
      <c r="B10" s="326" t="s">
        <v>119</v>
      </c>
      <c r="C10" s="327"/>
      <c r="D10" s="327"/>
      <c r="E10" s="328"/>
      <c r="F10" s="316" t="s">
        <v>120</v>
      </c>
      <c r="G10" s="317"/>
      <c r="H10" s="317"/>
      <c r="I10" s="317"/>
      <c r="J10" s="318"/>
    </row>
    <row r="11" spans="1:10" ht="78">
      <c r="B11" s="92" t="s">
        <v>121</v>
      </c>
      <c r="C11" s="92" t="s">
        <v>122</v>
      </c>
      <c r="D11" s="92" t="s">
        <v>123</v>
      </c>
      <c r="E11" s="92" t="s">
        <v>124</v>
      </c>
      <c r="F11" s="92" t="s">
        <v>125</v>
      </c>
      <c r="G11" s="92" t="s">
        <v>126</v>
      </c>
      <c r="H11" s="92" t="s">
        <v>127</v>
      </c>
      <c r="I11" s="92" t="s">
        <v>128</v>
      </c>
      <c r="J11" s="92" t="s">
        <v>290</v>
      </c>
    </row>
    <row r="12" spans="1:10" ht="30" customHeight="1">
      <c r="B12" s="193" t="s">
        <v>33</v>
      </c>
      <c r="C12" s="191">
        <v>72269191</v>
      </c>
      <c r="D12" s="67" t="s">
        <v>301</v>
      </c>
      <c r="E12" s="67" t="s">
        <v>1</v>
      </c>
      <c r="F12" s="67" t="s">
        <v>1</v>
      </c>
      <c r="G12" s="194"/>
      <c r="H12" s="67" t="s">
        <v>263</v>
      </c>
      <c r="I12" s="67" t="s">
        <v>288</v>
      </c>
      <c r="J12" s="67" t="s">
        <v>1</v>
      </c>
    </row>
    <row r="13" spans="1:10" ht="40.5" customHeight="1">
      <c r="B13" s="193" t="s">
        <v>47</v>
      </c>
      <c r="C13" s="191" t="s">
        <v>261</v>
      </c>
      <c r="D13" s="67" t="s">
        <v>301</v>
      </c>
      <c r="E13" s="67" t="s">
        <v>1</v>
      </c>
      <c r="F13" s="67" t="s">
        <v>1</v>
      </c>
      <c r="G13" s="194"/>
      <c r="H13" s="67" t="s">
        <v>263</v>
      </c>
      <c r="I13" s="67" t="s">
        <v>288</v>
      </c>
      <c r="J13" s="67" t="s">
        <v>1</v>
      </c>
    </row>
    <row r="14" spans="1:10" ht="38.25" customHeight="1">
      <c r="B14" s="193" t="s">
        <v>55</v>
      </c>
      <c r="C14" s="191" t="s">
        <v>262</v>
      </c>
      <c r="D14" s="67" t="s">
        <v>301</v>
      </c>
      <c r="E14" s="67" t="s">
        <v>1</v>
      </c>
      <c r="F14" s="67" t="s">
        <v>1</v>
      </c>
      <c r="G14" s="194"/>
      <c r="H14" s="67" t="s">
        <v>263</v>
      </c>
      <c r="I14" s="67" t="s">
        <v>300</v>
      </c>
      <c r="J14" s="67" t="s">
        <v>1</v>
      </c>
    </row>
    <row r="15" spans="1:10" ht="42" customHeight="1">
      <c r="B15" s="193" t="s">
        <v>57</v>
      </c>
      <c r="C15" s="192" t="s">
        <v>259</v>
      </c>
      <c r="D15" s="67" t="s">
        <v>301</v>
      </c>
      <c r="E15" s="67" t="s">
        <v>1</v>
      </c>
      <c r="F15" s="67" t="s">
        <v>1</v>
      </c>
      <c r="G15" s="194"/>
      <c r="H15" s="67" t="s">
        <v>263</v>
      </c>
      <c r="I15" s="67" t="s">
        <v>288</v>
      </c>
      <c r="J15" s="67" t="s">
        <v>1</v>
      </c>
    </row>
    <row r="16" spans="1:10" ht="30" customHeight="1">
      <c r="B16" s="193" t="s">
        <v>59</v>
      </c>
      <c r="C16" s="191" t="s">
        <v>260</v>
      </c>
      <c r="D16" s="67" t="s">
        <v>301</v>
      </c>
      <c r="E16" s="67" t="s">
        <v>1</v>
      </c>
      <c r="F16" s="67" t="s">
        <v>1</v>
      </c>
      <c r="G16" s="194"/>
      <c r="H16" s="67" t="s">
        <v>264</v>
      </c>
      <c r="I16" s="67" t="s">
        <v>289</v>
      </c>
      <c r="J16" s="67" t="s">
        <v>1</v>
      </c>
    </row>
    <row r="17" spans="2:10" ht="30" customHeight="1">
      <c r="B17" s="65"/>
      <c r="C17" s="67"/>
      <c r="D17" s="67"/>
      <c r="E17" s="66"/>
      <c r="F17" s="66"/>
      <c r="G17" s="67"/>
      <c r="H17" s="67"/>
      <c r="I17" s="67"/>
      <c r="J17" s="66"/>
    </row>
    <row r="18" spans="2:10" ht="30" customHeight="1">
      <c r="B18" s="65"/>
      <c r="C18" s="67"/>
      <c r="D18" s="67"/>
      <c r="E18" s="66"/>
      <c r="F18" s="66"/>
      <c r="G18" s="67"/>
      <c r="H18" s="67"/>
      <c r="I18" s="67"/>
      <c r="J18" s="66"/>
    </row>
    <row r="19" spans="2:10" ht="30" customHeight="1">
      <c r="B19" s="65"/>
      <c r="C19" s="67"/>
      <c r="D19" s="67"/>
      <c r="E19" s="66"/>
      <c r="F19" s="66"/>
      <c r="G19" s="67"/>
      <c r="H19" s="67"/>
      <c r="I19" s="67"/>
      <c r="J19" s="66"/>
    </row>
    <row r="20" spans="2:10" ht="30" customHeight="1">
      <c r="B20" s="65"/>
      <c r="C20" s="67"/>
      <c r="D20" s="67"/>
      <c r="E20" s="66"/>
      <c r="F20" s="66"/>
      <c r="G20" s="67"/>
      <c r="H20" s="67"/>
      <c r="I20" s="67"/>
      <c r="J20" s="66"/>
    </row>
    <row r="21" spans="2:10" ht="30" customHeight="1">
      <c r="B21" s="65"/>
      <c r="C21" s="67"/>
      <c r="D21" s="67"/>
      <c r="E21" s="66"/>
      <c r="F21" s="66"/>
      <c r="G21" s="67"/>
      <c r="H21" s="67"/>
      <c r="I21" s="67"/>
      <c r="J21" s="66"/>
    </row>
  </sheetData>
  <mergeCells count="7">
    <mergeCell ref="F10:J10"/>
    <mergeCell ref="B2:D3"/>
    <mergeCell ref="C4:D4"/>
    <mergeCell ref="C5:D5"/>
    <mergeCell ref="F9:J9"/>
    <mergeCell ref="B9:E9"/>
    <mergeCell ref="B10:E10"/>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5365EE7E-1B04-470A-A113-27DFFA82F995}">
          <x14:formula1>
            <xm:f>Guidance!$B$44:$B$64</xm:f>
          </x14:formula1>
          <xm:sqref>B12:B21</xm:sqref>
        </x14:dataValidation>
        <x14:dataValidation type="list" allowBlank="1" showInputMessage="1" showErrorMessage="1" xr:uid="{C137D3E2-FC7C-4F6F-A040-7BEB62DBA019}">
          <x14:formula1>
            <xm:f>Guidance!$Z$2:$Z$3</xm:f>
          </x14:formula1>
          <xm:sqref>J12:J21 E12:F21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DC714-C56B-4D76-9058-ADE36A4C6B8B}">
  <dimension ref="B1:F149"/>
  <sheetViews>
    <sheetView showGridLines="0" zoomScale="70" zoomScaleNormal="70" workbookViewId="0">
      <selection activeCell="L26" sqref="L26"/>
    </sheetView>
  </sheetViews>
  <sheetFormatPr defaultRowHeight="15"/>
  <cols>
    <col min="1" max="1" width="3.7109375" customWidth="1"/>
    <col min="2" max="6" width="35.7109375" customWidth="1"/>
  </cols>
  <sheetData>
    <row r="1" spans="2:6" ht="15.75" thickBot="1">
      <c r="C1" s="206"/>
    </row>
    <row r="2" spans="2:6" ht="24.95" customHeight="1" thickBot="1">
      <c r="B2" s="319" t="s">
        <v>129</v>
      </c>
      <c r="C2" s="319"/>
      <c r="D2" s="319"/>
    </row>
    <row r="3" spans="2:6" ht="24.95" customHeight="1" thickBot="1">
      <c r="B3" s="319"/>
      <c r="C3" s="319"/>
      <c r="D3" s="319"/>
    </row>
    <row r="4" spans="2:6" ht="21" thickBot="1">
      <c r="B4" s="14" t="s">
        <v>3</v>
      </c>
      <c r="C4" s="314" t="str">
        <f>'[1]1) Associated companies'!C4:D4</f>
        <v>TF0006</v>
      </c>
      <c r="D4" s="315"/>
    </row>
    <row r="5" spans="2:6" ht="21" thickBot="1">
      <c r="B5" s="14" t="s">
        <v>5</v>
      </c>
      <c r="C5" s="314" t="str">
        <f>'[1]1) Associated companies'!C5:D5</f>
        <v>British Steel Limited</v>
      </c>
      <c r="D5" s="315"/>
    </row>
    <row r="6" spans="2:6" ht="20.25">
      <c r="B6" s="207"/>
      <c r="C6" s="208"/>
    </row>
    <row r="7" spans="2:6" s="30" customFormat="1" ht="15.75" customHeight="1">
      <c r="B7" s="335" t="s">
        <v>130</v>
      </c>
      <c r="C7" s="335"/>
      <c r="D7" s="335"/>
      <c r="E7" s="335"/>
      <c r="F7" s="335"/>
    </row>
    <row r="8" spans="2:6" ht="15.75">
      <c r="B8" s="9" t="s">
        <v>116</v>
      </c>
      <c r="C8" s="64"/>
      <c r="D8" s="1"/>
      <c r="E8" s="1"/>
      <c r="F8" s="1"/>
    </row>
    <row r="9" spans="2:6" s="30" customFormat="1" ht="15.75">
      <c r="B9" s="8"/>
      <c r="C9" s="8"/>
      <c r="D9" s="8"/>
      <c r="E9" s="8"/>
    </row>
    <row r="10" spans="2:6" s="30" customFormat="1" ht="15.75" customHeight="1">
      <c r="B10" s="22"/>
      <c r="C10" s="333" t="s">
        <v>131</v>
      </c>
      <c r="D10" s="333"/>
      <c r="E10" s="333"/>
      <c r="F10" s="333"/>
    </row>
    <row r="11" spans="2:6" s="30" customFormat="1" ht="30" customHeight="1">
      <c r="B11" s="20" t="s">
        <v>132</v>
      </c>
      <c r="C11" s="334"/>
      <c r="D11" s="334"/>
      <c r="E11" s="334"/>
      <c r="F11" s="334"/>
    </row>
    <row r="12" spans="2:6" s="33" customFormat="1" ht="15.75">
      <c r="B12" s="75" t="s">
        <v>133</v>
      </c>
      <c r="C12" s="329">
        <v>2017</v>
      </c>
      <c r="D12" s="330"/>
      <c r="E12" s="331">
        <v>2019</v>
      </c>
      <c r="F12" s="332"/>
    </row>
    <row r="13" spans="2:6" s="74" customFormat="1" ht="30">
      <c r="B13" s="27" t="s">
        <v>134</v>
      </c>
      <c r="C13" s="28" t="s">
        <v>135</v>
      </c>
      <c r="D13" s="29" t="s">
        <v>136</v>
      </c>
      <c r="E13" s="76" t="s">
        <v>135</v>
      </c>
      <c r="F13" s="92" t="s">
        <v>136</v>
      </c>
    </row>
    <row r="14" spans="2:6" s="30" customFormat="1" ht="30.75">
      <c r="B14" s="209" t="s">
        <v>302</v>
      </c>
      <c r="C14" s="96" t="s">
        <v>307</v>
      </c>
      <c r="D14" s="210" t="s">
        <v>303</v>
      </c>
      <c r="E14" s="97" t="s">
        <v>307</v>
      </c>
      <c r="F14" s="210" t="s">
        <v>303</v>
      </c>
    </row>
    <row r="15" spans="2:6" s="30" customFormat="1" ht="15.75">
      <c r="B15" s="209" t="s">
        <v>304</v>
      </c>
      <c r="C15" s="96" t="s">
        <v>307</v>
      </c>
      <c r="D15" s="210" t="s">
        <v>305</v>
      </c>
      <c r="E15" s="97" t="s">
        <v>307</v>
      </c>
      <c r="F15" s="210" t="s">
        <v>305</v>
      </c>
    </row>
    <row r="16" spans="2:6" s="30" customFormat="1" ht="15.75">
      <c r="B16" s="209" t="s">
        <v>306</v>
      </c>
      <c r="C16" s="96" t="s">
        <v>308</v>
      </c>
      <c r="D16" s="210"/>
      <c r="E16" s="97" t="s">
        <v>308</v>
      </c>
      <c r="F16" s="72"/>
    </row>
    <row r="17" spans="2:6" s="30" customFormat="1" ht="15.75">
      <c r="B17" s="209"/>
      <c r="C17" s="96"/>
      <c r="D17" s="210"/>
      <c r="E17" s="97"/>
      <c r="F17" s="72"/>
    </row>
    <row r="18" spans="2:6" s="30" customFormat="1" ht="15.75">
      <c r="B18" s="209"/>
      <c r="C18" s="96"/>
      <c r="D18" s="210"/>
      <c r="E18" s="97"/>
      <c r="F18" s="72"/>
    </row>
    <row r="19" spans="2:6" s="30" customFormat="1" ht="15.75">
      <c r="B19" s="209"/>
      <c r="C19" s="96"/>
      <c r="D19" s="210"/>
      <c r="E19" s="97"/>
      <c r="F19" s="72"/>
    </row>
    <row r="20" spans="2:6" s="30" customFormat="1" ht="15.75">
      <c r="B20" s="209"/>
      <c r="C20" s="96"/>
      <c r="D20" s="210"/>
      <c r="E20" s="97"/>
      <c r="F20" s="72"/>
    </row>
    <row r="21" spans="2:6" s="30" customFormat="1" ht="15.75">
      <c r="B21" s="209"/>
      <c r="C21" s="96"/>
      <c r="D21" s="210"/>
      <c r="E21" s="97"/>
      <c r="F21" s="72"/>
    </row>
    <row r="22" spans="2:6">
      <c r="B22" s="1"/>
      <c r="C22" s="64"/>
      <c r="D22" s="1"/>
      <c r="E22" s="1"/>
      <c r="F22" s="1"/>
    </row>
    <row r="23" spans="2:6">
      <c r="B23" s="1"/>
      <c r="C23" s="64"/>
      <c r="D23" s="1"/>
      <c r="E23" s="1"/>
      <c r="F23" s="1"/>
    </row>
    <row r="24" spans="2:6" s="30" customFormat="1" ht="15.75" customHeight="1">
      <c r="B24" s="22"/>
      <c r="C24" s="333" t="s">
        <v>137</v>
      </c>
      <c r="D24" s="333"/>
      <c r="E24" s="333"/>
      <c r="F24" s="333"/>
    </row>
    <row r="25" spans="2:6" s="30" customFormat="1" ht="30" customHeight="1">
      <c r="B25" s="20" t="s">
        <v>132</v>
      </c>
      <c r="C25" s="334"/>
      <c r="D25" s="334"/>
      <c r="E25" s="334"/>
      <c r="F25" s="334"/>
    </row>
    <row r="26" spans="2:6" s="33" customFormat="1" ht="15.75">
      <c r="B26" s="75" t="s">
        <v>133</v>
      </c>
      <c r="C26" s="329">
        <v>2017</v>
      </c>
      <c r="D26" s="330"/>
      <c r="E26" s="331">
        <v>2019</v>
      </c>
      <c r="F26" s="332"/>
    </row>
    <row r="27" spans="2:6" s="74" customFormat="1" ht="30">
      <c r="B27" s="27" t="s">
        <v>134</v>
      </c>
      <c r="C27" s="28" t="s">
        <v>135</v>
      </c>
      <c r="D27" s="29" t="s">
        <v>136</v>
      </c>
      <c r="E27" s="76" t="s">
        <v>135</v>
      </c>
      <c r="F27" s="92" t="s">
        <v>136</v>
      </c>
    </row>
    <row r="28" spans="2:6" s="30" customFormat="1" ht="15.75">
      <c r="B28" s="209"/>
      <c r="C28" s="96"/>
      <c r="D28" s="210"/>
      <c r="E28" s="97"/>
      <c r="F28" s="72"/>
    </row>
    <row r="29" spans="2:6" s="30" customFormat="1" ht="15.75">
      <c r="B29" s="209"/>
      <c r="C29" s="96"/>
      <c r="D29" s="210"/>
      <c r="E29" s="97"/>
      <c r="F29" s="72"/>
    </row>
    <row r="30" spans="2:6" s="30" customFormat="1" ht="15.75">
      <c r="B30" s="209"/>
      <c r="C30" s="96"/>
      <c r="D30" s="210"/>
      <c r="E30" s="97"/>
      <c r="F30" s="72"/>
    </row>
    <row r="31" spans="2:6" s="30" customFormat="1" ht="15.75">
      <c r="B31" s="209"/>
      <c r="C31" s="96"/>
      <c r="D31" s="210"/>
      <c r="E31" s="97"/>
      <c r="F31" s="72"/>
    </row>
    <row r="32" spans="2:6" s="30" customFormat="1" ht="15.75">
      <c r="B32" s="209"/>
      <c r="C32" s="96"/>
      <c r="D32" s="210"/>
      <c r="E32" s="97"/>
      <c r="F32" s="72"/>
    </row>
    <row r="33" spans="2:6" s="30" customFormat="1" ht="15.75">
      <c r="B33" s="209"/>
      <c r="C33" s="96"/>
      <c r="D33" s="210"/>
      <c r="E33" s="97"/>
      <c r="F33" s="72"/>
    </row>
    <row r="34" spans="2:6" s="30" customFormat="1" ht="15.75">
      <c r="B34" s="209"/>
      <c r="C34" s="96"/>
      <c r="D34" s="210"/>
      <c r="E34" s="97"/>
      <c r="F34" s="72"/>
    </row>
    <row r="35" spans="2:6" s="30" customFormat="1" ht="15.75">
      <c r="B35" s="209"/>
      <c r="C35" s="96"/>
      <c r="D35" s="210"/>
      <c r="E35" s="97"/>
      <c r="F35" s="72"/>
    </row>
    <row r="36" spans="2:6">
      <c r="B36" s="1"/>
      <c r="C36" s="64"/>
      <c r="D36" s="1"/>
      <c r="E36" s="1"/>
      <c r="F36" s="1"/>
    </row>
    <row r="37" spans="2:6">
      <c r="B37" s="1"/>
      <c r="C37" s="64"/>
      <c r="D37" s="1"/>
      <c r="E37" s="1"/>
      <c r="F37" s="1"/>
    </row>
    <row r="38" spans="2:6" s="30" customFormat="1" ht="15.75" customHeight="1">
      <c r="B38" s="22"/>
      <c r="C38" s="333" t="s">
        <v>137</v>
      </c>
      <c r="D38" s="333"/>
      <c r="E38" s="333"/>
      <c r="F38" s="333"/>
    </row>
    <row r="39" spans="2:6" s="30" customFormat="1" ht="30" customHeight="1">
      <c r="B39" s="20" t="s">
        <v>132</v>
      </c>
      <c r="C39" s="334"/>
      <c r="D39" s="334"/>
      <c r="E39" s="334"/>
      <c r="F39" s="334"/>
    </row>
    <row r="40" spans="2:6" s="33" customFormat="1" ht="15.75">
      <c r="B40" s="75" t="s">
        <v>133</v>
      </c>
      <c r="C40" s="329">
        <v>2017</v>
      </c>
      <c r="D40" s="330"/>
      <c r="E40" s="331">
        <v>2019</v>
      </c>
      <c r="F40" s="332"/>
    </row>
    <row r="41" spans="2:6" s="74" customFormat="1" ht="30">
      <c r="B41" s="27" t="s">
        <v>134</v>
      </c>
      <c r="C41" s="28" t="s">
        <v>135</v>
      </c>
      <c r="D41" s="29" t="s">
        <v>136</v>
      </c>
      <c r="E41" s="76" t="s">
        <v>135</v>
      </c>
      <c r="F41" s="92" t="s">
        <v>136</v>
      </c>
    </row>
    <row r="42" spans="2:6" s="30" customFormat="1" ht="15.75">
      <c r="B42" s="209"/>
      <c r="C42" s="96"/>
      <c r="D42" s="210"/>
      <c r="E42" s="97"/>
      <c r="F42" s="72"/>
    </row>
    <row r="43" spans="2:6" s="30" customFormat="1" ht="15.75">
      <c r="B43" s="209"/>
      <c r="C43" s="96"/>
      <c r="D43" s="210"/>
      <c r="E43" s="97"/>
      <c r="F43" s="72"/>
    </row>
    <row r="44" spans="2:6" s="30" customFormat="1" ht="15.75">
      <c r="B44" s="209"/>
      <c r="C44" s="96"/>
      <c r="D44" s="210"/>
      <c r="E44" s="97"/>
      <c r="F44" s="72"/>
    </row>
    <row r="45" spans="2:6" s="30" customFormat="1" ht="15.75">
      <c r="B45" s="209"/>
      <c r="C45" s="96"/>
      <c r="D45" s="210"/>
      <c r="E45" s="97"/>
      <c r="F45" s="72"/>
    </row>
    <row r="46" spans="2:6" s="30" customFormat="1" ht="15.75">
      <c r="B46" s="209"/>
      <c r="C46" s="96"/>
      <c r="D46" s="210"/>
      <c r="E46" s="97"/>
      <c r="F46" s="72"/>
    </row>
    <row r="47" spans="2:6" s="30" customFormat="1" ht="15.75">
      <c r="B47" s="209"/>
      <c r="C47" s="96"/>
      <c r="D47" s="210"/>
      <c r="E47" s="97"/>
      <c r="F47" s="72"/>
    </row>
    <row r="48" spans="2:6" s="30" customFormat="1" ht="15.75">
      <c r="B48" s="209"/>
      <c r="C48" s="96"/>
      <c r="D48" s="210"/>
      <c r="E48" s="97"/>
      <c r="F48" s="72"/>
    </row>
    <row r="49" spans="2:6" s="30" customFormat="1" ht="15.75">
      <c r="B49" s="209"/>
      <c r="C49" s="96"/>
      <c r="D49" s="210"/>
      <c r="E49" s="97"/>
      <c r="F49" s="72"/>
    </row>
    <row r="50" spans="2:6">
      <c r="B50" s="1"/>
      <c r="C50" s="64"/>
      <c r="D50" s="1"/>
      <c r="E50" s="1"/>
      <c r="F50" s="1"/>
    </row>
    <row r="51" spans="2:6">
      <c r="B51" s="1"/>
      <c r="C51" s="64"/>
      <c r="D51" s="1"/>
      <c r="E51" s="1"/>
      <c r="F51" s="1"/>
    </row>
    <row r="52" spans="2:6" s="30" customFormat="1" ht="15.75" customHeight="1">
      <c r="B52" s="22"/>
      <c r="C52" s="333" t="s">
        <v>137</v>
      </c>
      <c r="D52" s="333"/>
      <c r="E52" s="333"/>
      <c r="F52" s="333"/>
    </row>
    <row r="53" spans="2:6" s="30" customFormat="1" ht="30" customHeight="1">
      <c r="B53" s="20" t="s">
        <v>132</v>
      </c>
      <c r="C53" s="334"/>
      <c r="D53" s="334"/>
      <c r="E53" s="334"/>
      <c r="F53" s="334"/>
    </row>
    <row r="54" spans="2:6" s="33" customFormat="1" ht="15.75">
      <c r="B54" s="75" t="s">
        <v>133</v>
      </c>
      <c r="C54" s="329">
        <v>2017</v>
      </c>
      <c r="D54" s="330"/>
      <c r="E54" s="331">
        <v>2019</v>
      </c>
      <c r="F54" s="332"/>
    </row>
    <row r="55" spans="2:6" s="74" customFormat="1" ht="30">
      <c r="B55" s="27" t="s">
        <v>134</v>
      </c>
      <c r="C55" s="28" t="s">
        <v>135</v>
      </c>
      <c r="D55" s="29" t="s">
        <v>136</v>
      </c>
      <c r="E55" s="76" t="s">
        <v>135</v>
      </c>
      <c r="F55" s="92" t="s">
        <v>136</v>
      </c>
    </row>
    <row r="56" spans="2:6" s="30" customFormat="1" ht="15.75">
      <c r="B56" s="209"/>
      <c r="C56" s="96"/>
      <c r="D56" s="210"/>
      <c r="E56" s="97"/>
      <c r="F56" s="72"/>
    </row>
    <row r="57" spans="2:6" s="30" customFormat="1" ht="15.75">
      <c r="B57" s="209"/>
      <c r="C57" s="96"/>
      <c r="D57" s="210"/>
      <c r="E57" s="97"/>
      <c r="F57" s="72"/>
    </row>
    <row r="58" spans="2:6" s="30" customFormat="1" ht="15.75">
      <c r="B58" s="209"/>
      <c r="C58" s="96"/>
      <c r="D58" s="210"/>
      <c r="E58" s="97"/>
      <c r="F58" s="72"/>
    </row>
    <row r="59" spans="2:6" s="30" customFormat="1" ht="15.75">
      <c r="B59" s="209"/>
      <c r="C59" s="96"/>
      <c r="D59" s="210"/>
      <c r="E59" s="97"/>
      <c r="F59" s="72"/>
    </row>
    <row r="60" spans="2:6" s="30" customFormat="1" ht="15.75">
      <c r="B60" s="209"/>
      <c r="C60" s="96"/>
      <c r="D60" s="210"/>
      <c r="E60" s="97"/>
      <c r="F60" s="72"/>
    </row>
    <row r="61" spans="2:6" s="30" customFormat="1" ht="15.75">
      <c r="B61" s="209"/>
      <c r="C61" s="96"/>
      <c r="D61" s="210"/>
      <c r="E61" s="97"/>
      <c r="F61" s="72"/>
    </row>
    <row r="62" spans="2:6" s="30" customFormat="1" ht="15.75">
      <c r="B62" s="209"/>
      <c r="C62" s="96"/>
      <c r="D62" s="210"/>
      <c r="E62" s="97"/>
      <c r="F62" s="72"/>
    </row>
    <row r="63" spans="2:6" s="30" customFormat="1" ht="15.75">
      <c r="B63" s="209"/>
      <c r="C63" s="96"/>
      <c r="D63" s="210"/>
      <c r="E63" s="97"/>
      <c r="F63" s="72"/>
    </row>
    <row r="64" spans="2:6">
      <c r="B64" s="1"/>
      <c r="C64" s="64"/>
      <c r="D64" s="1"/>
      <c r="E64" s="1"/>
      <c r="F64" s="1"/>
    </row>
    <row r="65" spans="2:6">
      <c r="B65" s="1"/>
      <c r="C65" s="64"/>
      <c r="D65" s="1"/>
      <c r="E65" s="1"/>
      <c r="F65" s="1"/>
    </row>
    <row r="66" spans="2:6" s="30" customFormat="1" ht="15.75" customHeight="1">
      <c r="B66" s="22"/>
      <c r="C66" s="333" t="s">
        <v>137</v>
      </c>
      <c r="D66" s="333"/>
      <c r="E66" s="333"/>
      <c r="F66" s="333"/>
    </row>
    <row r="67" spans="2:6" s="30" customFormat="1" ht="30" customHeight="1">
      <c r="B67" s="20" t="s">
        <v>132</v>
      </c>
      <c r="C67" s="334"/>
      <c r="D67" s="334"/>
      <c r="E67" s="334"/>
      <c r="F67" s="334"/>
    </row>
    <row r="68" spans="2:6" s="33" customFormat="1" ht="15.75">
      <c r="B68" s="75" t="s">
        <v>133</v>
      </c>
      <c r="C68" s="329">
        <v>2017</v>
      </c>
      <c r="D68" s="330"/>
      <c r="E68" s="331">
        <v>2019</v>
      </c>
      <c r="F68" s="332"/>
    </row>
    <row r="69" spans="2:6" s="74" customFormat="1" ht="30">
      <c r="B69" s="27" t="s">
        <v>134</v>
      </c>
      <c r="C69" s="28" t="s">
        <v>135</v>
      </c>
      <c r="D69" s="29" t="s">
        <v>136</v>
      </c>
      <c r="E69" s="76" t="s">
        <v>135</v>
      </c>
      <c r="F69" s="92" t="s">
        <v>136</v>
      </c>
    </row>
    <row r="70" spans="2:6" s="30" customFormat="1" ht="15.75">
      <c r="B70" s="209"/>
      <c r="C70" s="96"/>
      <c r="D70" s="210"/>
      <c r="E70" s="97"/>
      <c r="F70" s="72"/>
    </row>
    <row r="71" spans="2:6" s="30" customFormat="1" ht="15.75">
      <c r="B71" s="209"/>
      <c r="C71" s="96"/>
      <c r="D71" s="210"/>
      <c r="E71" s="97"/>
      <c r="F71" s="72"/>
    </row>
    <row r="72" spans="2:6" s="30" customFormat="1" ht="15.75">
      <c r="B72" s="209"/>
      <c r="C72" s="96"/>
      <c r="D72" s="210"/>
      <c r="E72" s="97"/>
      <c r="F72" s="72"/>
    </row>
    <row r="73" spans="2:6" s="30" customFormat="1" ht="15.75">
      <c r="B73" s="209"/>
      <c r="C73" s="96"/>
      <c r="D73" s="210"/>
      <c r="E73" s="97"/>
      <c r="F73" s="72"/>
    </row>
    <row r="74" spans="2:6" s="30" customFormat="1" ht="15.75">
      <c r="B74" s="209"/>
      <c r="C74" s="96"/>
      <c r="D74" s="210"/>
      <c r="E74" s="97"/>
      <c r="F74" s="72"/>
    </row>
    <row r="75" spans="2:6" s="30" customFormat="1" ht="15.75">
      <c r="B75" s="209"/>
      <c r="C75" s="96"/>
      <c r="D75" s="210"/>
      <c r="E75" s="97"/>
      <c r="F75" s="72"/>
    </row>
    <row r="76" spans="2:6" s="30" customFormat="1" ht="15.75">
      <c r="B76" s="209"/>
      <c r="C76" s="96"/>
      <c r="D76" s="210"/>
      <c r="E76" s="97"/>
      <c r="F76" s="72"/>
    </row>
    <row r="77" spans="2:6" s="30" customFormat="1" ht="15.75">
      <c r="B77" s="209"/>
      <c r="C77" s="96"/>
      <c r="D77" s="210"/>
      <c r="E77" s="97"/>
      <c r="F77" s="72"/>
    </row>
    <row r="78" spans="2:6">
      <c r="B78" s="1"/>
      <c r="C78" s="64"/>
      <c r="D78" s="1"/>
      <c r="E78" s="1"/>
      <c r="F78" s="1"/>
    </row>
    <row r="79" spans="2:6">
      <c r="B79" s="1"/>
      <c r="C79" s="64"/>
      <c r="D79" s="1"/>
      <c r="E79" s="1"/>
      <c r="F79" s="1"/>
    </row>
    <row r="80" spans="2:6" s="30" customFormat="1" ht="15.75" customHeight="1">
      <c r="B80" s="22"/>
      <c r="C80" s="333" t="s">
        <v>137</v>
      </c>
      <c r="D80" s="333"/>
      <c r="E80" s="333"/>
      <c r="F80" s="333"/>
    </row>
    <row r="81" spans="2:6" s="30" customFormat="1" ht="30" customHeight="1">
      <c r="B81" s="20" t="s">
        <v>132</v>
      </c>
      <c r="C81" s="334"/>
      <c r="D81" s="334"/>
      <c r="E81" s="334"/>
      <c r="F81" s="334"/>
    </row>
    <row r="82" spans="2:6" s="33" customFormat="1" ht="15.75">
      <c r="B82" s="75" t="s">
        <v>133</v>
      </c>
      <c r="C82" s="329">
        <v>2017</v>
      </c>
      <c r="D82" s="330"/>
      <c r="E82" s="331">
        <v>2019</v>
      </c>
      <c r="F82" s="332"/>
    </row>
    <row r="83" spans="2:6" s="74" customFormat="1" ht="30">
      <c r="B83" s="27" t="s">
        <v>134</v>
      </c>
      <c r="C83" s="28" t="s">
        <v>135</v>
      </c>
      <c r="D83" s="29" t="s">
        <v>136</v>
      </c>
      <c r="E83" s="76" t="s">
        <v>135</v>
      </c>
      <c r="F83" s="92" t="s">
        <v>136</v>
      </c>
    </row>
    <row r="84" spans="2:6" s="30" customFormat="1" ht="15.75">
      <c r="B84" s="209"/>
      <c r="C84" s="96"/>
      <c r="D84" s="210"/>
      <c r="E84" s="97"/>
      <c r="F84" s="72"/>
    </row>
    <row r="85" spans="2:6" s="30" customFormat="1" ht="15.75">
      <c r="B85" s="209"/>
      <c r="C85" s="96"/>
      <c r="D85" s="210"/>
      <c r="E85" s="97"/>
      <c r="F85" s="72"/>
    </row>
    <row r="86" spans="2:6" s="30" customFormat="1" ht="15.75">
      <c r="B86" s="209"/>
      <c r="C86" s="96"/>
      <c r="D86" s="210"/>
      <c r="E86" s="97"/>
      <c r="F86" s="72"/>
    </row>
    <row r="87" spans="2:6" s="30" customFormat="1" ht="15.75">
      <c r="B87" s="209"/>
      <c r="C87" s="96"/>
      <c r="D87" s="210"/>
      <c r="E87" s="97"/>
      <c r="F87" s="72"/>
    </row>
    <row r="88" spans="2:6" s="30" customFormat="1" ht="15.75">
      <c r="B88" s="209"/>
      <c r="C88" s="96"/>
      <c r="D88" s="210"/>
      <c r="E88" s="97"/>
      <c r="F88" s="72"/>
    </row>
    <row r="89" spans="2:6" s="30" customFormat="1" ht="15.75">
      <c r="B89" s="209"/>
      <c r="C89" s="96"/>
      <c r="D89" s="210"/>
      <c r="E89" s="97"/>
      <c r="F89" s="72"/>
    </row>
    <row r="90" spans="2:6" s="30" customFormat="1" ht="15.75">
      <c r="B90" s="209"/>
      <c r="C90" s="96"/>
      <c r="D90" s="210"/>
      <c r="E90" s="97"/>
      <c r="F90" s="72"/>
    </row>
    <row r="91" spans="2:6" s="30" customFormat="1" ht="15.75">
      <c r="B91" s="209"/>
      <c r="C91" s="96"/>
      <c r="D91" s="210"/>
      <c r="E91" s="97"/>
      <c r="F91" s="72"/>
    </row>
    <row r="92" spans="2:6">
      <c r="B92" s="1"/>
      <c r="C92" s="64"/>
      <c r="D92" s="1"/>
      <c r="E92" s="1"/>
      <c r="F92" s="1"/>
    </row>
    <row r="93" spans="2:6">
      <c r="B93" s="1"/>
      <c r="C93" s="64"/>
      <c r="D93" s="1"/>
      <c r="E93" s="1"/>
      <c r="F93" s="1"/>
    </row>
    <row r="94" spans="2:6" s="30" customFormat="1" ht="15.75" customHeight="1">
      <c r="B94" s="22"/>
      <c r="C94" s="333" t="s">
        <v>137</v>
      </c>
      <c r="D94" s="333"/>
      <c r="E94" s="333"/>
      <c r="F94" s="333"/>
    </row>
    <row r="95" spans="2:6" s="30" customFormat="1" ht="30" customHeight="1">
      <c r="B95" s="20" t="s">
        <v>132</v>
      </c>
      <c r="C95" s="334"/>
      <c r="D95" s="334"/>
      <c r="E95" s="334"/>
      <c r="F95" s="334"/>
    </row>
    <row r="96" spans="2:6" s="33" customFormat="1" ht="15.75">
      <c r="B96" s="75" t="s">
        <v>133</v>
      </c>
      <c r="C96" s="329">
        <v>2017</v>
      </c>
      <c r="D96" s="330"/>
      <c r="E96" s="331">
        <v>2019</v>
      </c>
      <c r="F96" s="332"/>
    </row>
    <row r="97" spans="2:6" s="74" customFormat="1" ht="30">
      <c r="B97" s="27" t="s">
        <v>134</v>
      </c>
      <c r="C97" s="28" t="s">
        <v>135</v>
      </c>
      <c r="D97" s="29" t="s">
        <v>136</v>
      </c>
      <c r="E97" s="76" t="s">
        <v>135</v>
      </c>
      <c r="F97" s="92" t="s">
        <v>136</v>
      </c>
    </row>
    <row r="98" spans="2:6" s="30" customFormat="1" ht="15.75">
      <c r="B98" s="209"/>
      <c r="C98" s="96"/>
      <c r="D98" s="210"/>
      <c r="E98" s="97"/>
      <c r="F98" s="72"/>
    </row>
    <row r="99" spans="2:6" s="30" customFormat="1" ht="15.75">
      <c r="B99" s="209"/>
      <c r="C99" s="96"/>
      <c r="D99" s="210"/>
      <c r="E99" s="97"/>
      <c r="F99" s="72"/>
    </row>
    <row r="100" spans="2:6" s="30" customFormat="1" ht="15.75">
      <c r="B100" s="209"/>
      <c r="C100" s="96"/>
      <c r="D100" s="210"/>
      <c r="E100" s="97"/>
      <c r="F100" s="72"/>
    </row>
    <row r="101" spans="2:6" s="30" customFormat="1" ht="15.75">
      <c r="B101" s="209"/>
      <c r="C101" s="96"/>
      <c r="D101" s="210"/>
      <c r="E101" s="97"/>
      <c r="F101" s="72"/>
    </row>
    <row r="102" spans="2:6" s="30" customFormat="1" ht="15.75">
      <c r="B102" s="209"/>
      <c r="C102" s="96"/>
      <c r="D102" s="210"/>
      <c r="E102" s="97"/>
      <c r="F102" s="72"/>
    </row>
    <row r="103" spans="2:6" s="30" customFormat="1" ht="15.75">
      <c r="B103" s="209"/>
      <c r="C103" s="96"/>
      <c r="D103" s="210"/>
      <c r="E103" s="97"/>
      <c r="F103" s="72"/>
    </row>
    <row r="104" spans="2:6" s="30" customFormat="1" ht="15.75">
      <c r="B104" s="209"/>
      <c r="C104" s="96"/>
      <c r="D104" s="210"/>
      <c r="E104" s="97"/>
      <c r="F104" s="72"/>
    </row>
    <row r="105" spans="2:6" s="30" customFormat="1" ht="15.75">
      <c r="B105" s="209"/>
      <c r="C105" s="96"/>
      <c r="D105" s="210"/>
      <c r="E105" s="97"/>
      <c r="F105" s="72"/>
    </row>
    <row r="106" spans="2:6">
      <c r="B106" s="1"/>
      <c r="C106" s="64"/>
      <c r="D106" s="1"/>
      <c r="E106" s="1"/>
      <c r="F106" s="1"/>
    </row>
    <row r="107" spans="2:6">
      <c r="B107" s="1"/>
      <c r="C107" s="64"/>
      <c r="D107" s="1"/>
      <c r="E107" s="1"/>
      <c r="F107" s="1"/>
    </row>
    <row r="108" spans="2:6" s="30" customFormat="1" ht="15.75" customHeight="1">
      <c r="B108" s="22"/>
      <c r="C108" s="333" t="s">
        <v>137</v>
      </c>
      <c r="D108" s="333"/>
      <c r="E108" s="333"/>
      <c r="F108" s="333"/>
    </row>
    <row r="109" spans="2:6" s="30" customFormat="1" ht="30" customHeight="1">
      <c r="B109" s="20" t="s">
        <v>132</v>
      </c>
      <c r="C109" s="334"/>
      <c r="D109" s="334"/>
      <c r="E109" s="334"/>
      <c r="F109" s="334"/>
    </row>
    <row r="110" spans="2:6" s="33" customFormat="1" ht="15.75">
      <c r="B110" s="75" t="s">
        <v>133</v>
      </c>
      <c r="C110" s="329">
        <v>2017</v>
      </c>
      <c r="D110" s="330"/>
      <c r="E110" s="331">
        <v>2019</v>
      </c>
      <c r="F110" s="332"/>
    </row>
    <row r="111" spans="2:6" s="74" customFormat="1" ht="30">
      <c r="B111" s="27" t="s">
        <v>134</v>
      </c>
      <c r="C111" s="28" t="s">
        <v>135</v>
      </c>
      <c r="D111" s="29" t="s">
        <v>136</v>
      </c>
      <c r="E111" s="76" t="s">
        <v>135</v>
      </c>
      <c r="F111" s="92" t="s">
        <v>136</v>
      </c>
    </row>
    <row r="112" spans="2:6" s="30" customFormat="1" ht="15.75">
      <c r="B112" s="209"/>
      <c r="C112" s="96"/>
      <c r="D112" s="210"/>
      <c r="E112" s="97"/>
      <c r="F112" s="72"/>
    </row>
    <row r="113" spans="2:6" s="30" customFormat="1" ht="15.75">
      <c r="B113" s="209"/>
      <c r="C113" s="96"/>
      <c r="D113" s="210"/>
      <c r="E113" s="97"/>
      <c r="F113" s="72"/>
    </row>
    <row r="114" spans="2:6" s="30" customFormat="1" ht="15.75">
      <c r="B114" s="209"/>
      <c r="C114" s="96"/>
      <c r="D114" s="210"/>
      <c r="E114" s="97"/>
      <c r="F114" s="72"/>
    </row>
    <row r="115" spans="2:6" s="30" customFormat="1" ht="15.75">
      <c r="B115" s="209"/>
      <c r="C115" s="96"/>
      <c r="D115" s="210"/>
      <c r="E115" s="97"/>
      <c r="F115" s="72"/>
    </row>
    <row r="116" spans="2:6" s="30" customFormat="1" ht="15.75">
      <c r="B116" s="209"/>
      <c r="C116" s="96"/>
      <c r="D116" s="210"/>
      <c r="E116" s="97"/>
      <c r="F116" s="72"/>
    </row>
    <row r="117" spans="2:6" s="30" customFormat="1" ht="15.75">
      <c r="B117" s="209"/>
      <c r="C117" s="96"/>
      <c r="D117" s="210"/>
      <c r="E117" s="97"/>
      <c r="F117" s="72"/>
    </row>
    <row r="118" spans="2:6" s="30" customFormat="1" ht="15.75">
      <c r="B118" s="209"/>
      <c r="C118" s="96"/>
      <c r="D118" s="210"/>
      <c r="E118" s="97"/>
      <c r="F118" s="72"/>
    </row>
    <row r="119" spans="2:6" s="30" customFormat="1" ht="15.75">
      <c r="B119" s="209"/>
      <c r="C119" s="96"/>
      <c r="D119" s="210"/>
      <c r="E119" s="97"/>
      <c r="F119" s="72"/>
    </row>
    <row r="120" spans="2:6">
      <c r="B120" s="1"/>
      <c r="C120" s="64"/>
      <c r="D120" s="1"/>
      <c r="E120" s="1"/>
      <c r="F120" s="1"/>
    </row>
    <row r="121" spans="2:6">
      <c r="B121" s="1"/>
      <c r="C121" s="64"/>
      <c r="D121" s="1"/>
      <c r="E121" s="1"/>
      <c r="F121" s="1"/>
    </row>
    <row r="122" spans="2:6" s="30" customFormat="1" ht="15.75" customHeight="1">
      <c r="B122" s="22"/>
      <c r="C122" s="333" t="s">
        <v>137</v>
      </c>
      <c r="D122" s="333"/>
      <c r="E122" s="333"/>
      <c r="F122" s="333"/>
    </row>
    <row r="123" spans="2:6" s="30" customFormat="1" ht="30" customHeight="1">
      <c r="B123" s="20" t="s">
        <v>132</v>
      </c>
      <c r="C123" s="334"/>
      <c r="D123" s="334"/>
      <c r="E123" s="334"/>
      <c r="F123" s="334"/>
    </row>
    <row r="124" spans="2:6" s="33" customFormat="1" ht="15.75">
      <c r="B124" s="75" t="s">
        <v>133</v>
      </c>
      <c r="C124" s="329">
        <v>2017</v>
      </c>
      <c r="D124" s="330"/>
      <c r="E124" s="331">
        <v>2019</v>
      </c>
      <c r="F124" s="332"/>
    </row>
    <row r="125" spans="2:6" s="74" customFormat="1" ht="30">
      <c r="B125" s="27" t="s">
        <v>134</v>
      </c>
      <c r="C125" s="28" t="s">
        <v>135</v>
      </c>
      <c r="D125" s="29" t="s">
        <v>136</v>
      </c>
      <c r="E125" s="76" t="s">
        <v>135</v>
      </c>
      <c r="F125" s="92" t="s">
        <v>136</v>
      </c>
    </row>
    <row r="126" spans="2:6" s="30" customFormat="1" ht="15.75">
      <c r="B126" s="209"/>
      <c r="C126" s="96"/>
      <c r="D126" s="210"/>
      <c r="E126" s="97"/>
      <c r="F126" s="72"/>
    </row>
    <row r="127" spans="2:6" s="30" customFormat="1" ht="15.75">
      <c r="B127" s="209"/>
      <c r="C127" s="96"/>
      <c r="D127" s="210"/>
      <c r="E127" s="97"/>
      <c r="F127" s="72"/>
    </row>
    <row r="128" spans="2:6" s="30" customFormat="1" ht="15.75">
      <c r="B128" s="209"/>
      <c r="C128" s="96"/>
      <c r="D128" s="210"/>
      <c r="E128" s="97"/>
      <c r="F128" s="72"/>
    </row>
    <row r="129" spans="2:6" s="30" customFormat="1" ht="15.75">
      <c r="B129" s="209"/>
      <c r="C129" s="96"/>
      <c r="D129" s="210"/>
      <c r="E129" s="97"/>
      <c r="F129" s="72"/>
    </row>
    <row r="130" spans="2:6" s="30" customFormat="1" ht="15.75">
      <c r="B130" s="209"/>
      <c r="C130" s="96"/>
      <c r="D130" s="210"/>
      <c r="E130" s="97"/>
      <c r="F130" s="72"/>
    </row>
    <row r="131" spans="2:6" s="30" customFormat="1" ht="15.75">
      <c r="B131" s="209"/>
      <c r="C131" s="96"/>
      <c r="D131" s="210"/>
      <c r="E131" s="97"/>
      <c r="F131" s="72"/>
    </row>
    <row r="132" spans="2:6" s="30" customFormat="1" ht="15.75">
      <c r="B132" s="209"/>
      <c r="C132" s="96"/>
      <c r="D132" s="210"/>
      <c r="E132" s="97"/>
      <c r="F132" s="72"/>
    </row>
    <row r="133" spans="2:6" s="30" customFormat="1" ht="15.75">
      <c r="B133" s="209"/>
      <c r="C133" s="96"/>
      <c r="D133" s="210"/>
      <c r="E133" s="97"/>
      <c r="F133" s="72"/>
    </row>
    <row r="134" spans="2:6">
      <c r="B134" s="1"/>
      <c r="C134" s="64"/>
      <c r="D134" s="1"/>
      <c r="E134" s="1"/>
      <c r="F134" s="1"/>
    </row>
    <row r="135" spans="2:6">
      <c r="B135" s="1"/>
      <c r="C135" s="64"/>
      <c r="D135" s="1"/>
      <c r="E135" s="1"/>
      <c r="F135" s="1"/>
    </row>
    <row r="136" spans="2:6" s="30" customFormat="1" ht="15.75" customHeight="1">
      <c r="B136" s="22"/>
      <c r="C136" s="333" t="s">
        <v>137</v>
      </c>
      <c r="D136" s="333"/>
      <c r="E136" s="333"/>
      <c r="F136" s="333"/>
    </row>
    <row r="137" spans="2:6" s="30" customFormat="1" ht="30" customHeight="1">
      <c r="B137" s="20" t="s">
        <v>132</v>
      </c>
      <c r="C137" s="334"/>
      <c r="D137" s="334"/>
      <c r="E137" s="334"/>
      <c r="F137" s="334"/>
    </row>
    <row r="138" spans="2:6" s="33" customFormat="1" ht="15.75">
      <c r="B138" s="75" t="s">
        <v>133</v>
      </c>
      <c r="C138" s="329">
        <v>2017</v>
      </c>
      <c r="D138" s="330"/>
      <c r="E138" s="331">
        <v>2019</v>
      </c>
      <c r="F138" s="332"/>
    </row>
    <row r="139" spans="2:6" s="74" customFormat="1" ht="30">
      <c r="B139" s="27" t="s">
        <v>134</v>
      </c>
      <c r="C139" s="28" t="s">
        <v>135</v>
      </c>
      <c r="D139" s="29" t="s">
        <v>136</v>
      </c>
      <c r="E139" s="76" t="s">
        <v>135</v>
      </c>
      <c r="F139" s="92" t="s">
        <v>136</v>
      </c>
    </row>
    <row r="140" spans="2:6" s="30" customFormat="1" ht="15.75">
      <c r="B140" s="209"/>
      <c r="C140" s="96"/>
      <c r="D140" s="210"/>
      <c r="E140" s="97"/>
      <c r="F140" s="72"/>
    </row>
    <row r="141" spans="2:6" s="30" customFormat="1" ht="15.75">
      <c r="B141" s="209"/>
      <c r="C141" s="96"/>
      <c r="D141" s="210"/>
      <c r="E141" s="97"/>
      <c r="F141" s="72"/>
    </row>
    <row r="142" spans="2:6" s="30" customFormat="1" ht="15.75">
      <c r="B142" s="209"/>
      <c r="C142" s="96"/>
      <c r="D142" s="210"/>
      <c r="E142" s="97"/>
      <c r="F142" s="72"/>
    </row>
    <row r="143" spans="2:6" s="30" customFormat="1" ht="15.75">
      <c r="B143" s="209"/>
      <c r="C143" s="96"/>
      <c r="D143" s="210"/>
      <c r="E143" s="97"/>
      <c r="F143" s="72"/>
    </row>
    <row r="144" spans="2:6" s="30" customFormat="1" ht="15.75">
      <c r="B144" s="209"/>
      <c r="C144" s="96"/>
      <c r="D144" s="210"/>
      <c r="E144" s="97"/>
      <c r="F144" s="72"/>
    </row>
    <row r="145" spans="2:6" s="30" customFormat="1" ht="15.75">
      <c r="B145" s="209"/>
      <c r="C145" s="96"/>
      <c r="D145" s="210"/>
      <c r="E145" s="97"/>
      <c r="F145" s="72"/>
    </row>
    <row r="146" spans="2:6" s="30" customFormat="1" ht="15.75">
      <c r="B146" s="209"/>
      <c r="C146" s="96"/>
      <c r="D146" s="210"/>
      <c r="E146" s="97"/>
      <c r="F146" s="72"/>
    </row>
    <row r="147" spans="2:6" s="30" customFormat="1" ht="15.75">
      <c r="B147" s="209"/>
      <c r="C147" s="96"/>
      <c r="D147" s="210"/>
      <c r="E147" s="97"/>
      <c r="F147" s="72"/>
    </row>
    <row r="148" spans="2:6">
      <c r="B148" s="1"/>
      <c r="C148" s="64"/>
      <c r="D148" s="1"/>
      <c r="E148" s="1"/>
      <c r="F148" s="1"/>
    </row>
    <row r="149" spans="2:6">
      <c r="B149" s="1"/>
      <c r="C149" s="64"/>
      <c r="D149" s="1"/>
      <c r="E149" s="1"/>
      <c r="F149" s="1"/>
    </row>
  </sheetData>
  <mergeCells count="44">
    <mergeCell ref="C11:F11"/>
    <mergeCell ref="B2:D3"/>
    <mergeCell ref="C4:D4"/>
    <mergeCell ref="C5:D5"/>
    <mergeCell ref="B7:F7"/>
    <mergeCell ref="C10:F10"/>
    <mergeCell ref="C53:F53"/>
    <mergeCell ref="C12:D12"/>
    <mergeCell ref="E12:F12"/>
    <mergeCell ref="C24:F24"/>
    <mergeCell ref="C25:F25"/>
    <mergeCell ref="C26:D26"/>
    <mergeCell ref="E26:F26"/>
    <mergeCell ref="C38:F38"/>
    <mergeCell ref="C39:F39"/>
    <mergeCell ref="C40:D40"/>
    <mergeCell ref="E40:F40"/>
    <mergeCell ref="C52:F52"/>
    <mergeCell ref="C95:F95"/>
    <mergeCell ref="C54:D54"/>
    <mergeCell ref="E54:F54"/>
    <mergeCell ref="C66:F66"/>
    <mergeCell ref="C67:F67"/>
    <mergeCell ref="C68:D68"/>
    <mergeCell ref="E68:F68"/>
    <mergeCell ref="C80:F80"/>
    <mergeCell ref="C81:F81"/>
    <mergeCell ref="C82:D82"/>
    <mergeCell ref="E82:F82"/>
    <mergeCell ref="C94:F94"/>
    <mergeCell ref="C96:D96"/>
    <mergeCell ref="E96:F96"/>
    <mergeCell ref="C108:F108"/>
    <mergeCell ref="C109:F109"/>
    <mergeCell ref="C110:D110"/>
    <mergeCell ref="E110:F110"/>
    <mergeCell ref="C138:D138"/>
    <mergeCell ref="E138:F138"/>
    <mergeCell ref="C122:F122"/>
    <mergeCell ref="C123:F123"/>
    <mergeCell ref="C124:D124"/>
    <mergeCell ref="E124:F124"/>
    <mergeCell ref="C136:F136"/>
    <mergeCell ref="C137:F137"/>
  </mergeCells>
  <pageMargins left="0.25" right="0.25" top="0.75" bottom="0.75"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2C4007A5-02C8-485F-B3A8-A429BAED4471}">
          <x14:formula1>
            <xm:f>'file:///U:\My Documents\My Documents\Work\Marketing Analyst\Adhoc\Lisa Coulson\Safeguard questionnaire 2020\Confidential and non-confidential questionnaires\Confidential versions\[Safeguard questionnaire annex (Producer) CONFIDENTIAL FINAL.xlsx]Guidance'!#REF!</xm:f>
          </x14:formula1>
          <xm:sqref>C11:F11 C123:F123 C25:F25 C39:F39 C53:F53 C67:F67 C81:F81 C95:F95 C109:F109 C137:F137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18C24E-05A4-44C8-99F3-AF56E20AEE4F}">
  <sheetPr>
    <pageSetUpPr fitToPage="1"/>
  </sheetPr>
  <dimension ref="B1:M379"/>
  <sheetViews>
    <sheetView showGridLines="0" zoomScale="80" zoomScaleNormal="80" workbookViewId="0">
      <selection activeCell="G202" sqref="G202"/>
    </sheetView>
  </sheetViews>
  <sheetFormatPr defaultColWidth="8.7109375" defaultRowHeight="15"/>
  <cols>
    <col min="1" max="1" width="3.7109375" style="116" customWidth="1"/>
    <col min="2" max="2" width="46.85546875" style="116" customWidth="1"/>
    <col min="3" max="11" width="20.7109375" style="116" customWidth="1"/>
    <col min="12" max="16384" width="8.7109375" style="116"/>
  </cols>
  <sheetData>
    <row r="1" spans="2:13" ht="15.75" thickBot="1"/>
    <row r="2" spans="2:13" ht="24.95" customHeight="1" thickBot="1">
      <c r="B2" s="336" t="s">
        <v>138</v>
      </c>
      <c r="C2" s="336"/>
      <c r="D2" s="336"/>
      <c r="E2" s="336"/>
      <c r="F2" s="211"/>
      <c r="G2" s="212"/>
      <c r="H2" s="212"/>
      <c r="I2" s="212"/>
      <c r="J2" s="212"/>
    </row>
    <row r="3" spans="2:13" ht="24.95" customHeight="1" thickBot="1">
      <c r="B3" s="336"/>
      <c r="C3" s="336"/>
      <c r="D3" s="336"/>
      <c r="E3" s="336"/>
      <c r="F3" s="337"/>
      <c r="G3" s="212"/>
      <c r="H3" s="212"/>
      <c r="I3" s="212"/>
      <c r="J3" s="212"/>
    </row>
    <row r="4" spans="2:13" ht="21" thickBot="1">
      <c r="B4" s="117" t="s">
        <v>3</v>
      </c>
      <c r="C4" s="338" t="str">
        <f>'[2]1) Associated companies'!C4:D4</f>
        <v>TF0006</v>
      </c>
      <c r="D4" s="338"/>
      <c r="E4" s="338"/>
      <c r="F4" s="337"/>
      <c r="G4" s="213"/>
      <c r="H4" s="214"/>
      <c r="I4" s="214"/>
      <c r="J4" s="214"/>
      <c r="K4" s="215"/>
    </row>
    <row r="5" spans="2:13" ht="21" thickBot="1">
      <c r="B5" s="117" t="s">
        <v>5</v>
      </c>
      <c r="C5" s="338" t="s">
        <v>234</v>
      </c>
      <c r="D5" s="338"/>
      <c r="E5" s="338"/>
      <c r="F5" s="215"/>
      <c r="G5" s="215"/>
      <c r="H5" s="215"/>
      <c r="I5" s="215"/>
      <c r="J5" s="215"/>
      <c r="K5" s="215"/>
    </row>
    <row r="6" spans="2:13" s="118" customFormat="1" ht="14.25"/>
    <row r="7" spans="2:13" s="118" customFormat="1">
      <c r="B7" s="335" t="s">
        <v>168</v>
      </c>
      <c r="C7" s="335"/>
      <c r="D7" s="335"/>
      <c r="E7" s="335"/>
      <c r="F7" s="119"/>
      <c r="G7" s="119"/>
    </row>
    <row r="8" spans="2:13" s="118" customFormat="1">
      <c r="B8" s="119"/>
      <c r="C8" s="119"/>
      <c r="D8" s="119"/>
      <c r="E8" s="119"/>
      <c r="F8" s="119"/>
      <c r="G8" s="119"/>
    </row>
    <row r="9" spans="2:13" s="118" customFormat="1" ht="15.95" customHeight="1">
      <c r="B9" s="112" t="s">
        <v>139</v>
      </c>
      <c r="C9" s="344" t="s">
        <v>8</v>
      </c>
      <c r="D9" s="345"/>
      <c r="E9" s="345"/>
      <c r="F9" s="345"/>
      <c r="G9" s="346"/>
      <c r="H9" s="340" t="s">
        <v>9</v>
      </c>
      <c r="I9" s="341"/>
      <c r="J9" s="341"/>
      <c r="K9" s="342"/>
    </row>
    <row r="10" spans="2:13" s="118" customFormat="1" ht="15.75">
      <c r="B10" s="112" t="s">
        <v>133</v>
      </c>
      <c r="C10" s="68">
        <v>2013</v>
      </c>
      <c r="D10" s="68">
        <v>2014</v>
      </c>
      <c r="E10" s="68">
        <v>2015</v>
      </c>
      <c r="F10" s="68">
        <v>2016</v>
      </c>
      <c r="G10" s="68">
        <v>2017</v>
      </c>
      <c r="H10" s="205">
        <v>2018</v>
      </c>
      <c r="I10" s="205">
        <v>2019</v>
      </c>
      <c r="J10" s="205" t="s">
        <v>140</v>
      </c>
      <c r="K10" s="205" t="s">
        <v>141</v>
      </c>
    </row>
    <row r="11" spans="2:13" s="122" customFormat="1">
      <c r="B11" s="120" t="s">
        <v>230</v>
      </c>
      <c r="C11" s="216"/>
      <c r="D11" s="216"/>
      <c r="E11" s="216"/>
      <c r="F11" s="216"/>
      <c r="G11" s="216"/>
      <c r="H11" s="217"/>
      <c r="I11" s="217"/>
      <c r="J11" s="218"/>
      <c r="K11" s="218"/>
    </row>
    <row r="12" spans="2:13" s="370" customFormat="1" ht="15.75" customHeight="1">
      <c r="B12" s="368"/>
      <c r="C12" s="369"/>
      <c r="D12" s="369"/>
      <c r="E12" s="369"/>
      <c r="F12" s="369"/>
      <c r="G12" s="369"/>
      <c r="H12" s="369"/>
      <c r="I12" s="369"/>
      <c r="J12" s="369"/>
      <c r="K12" s="369"/>
      <c r="M12" s="371"/>
    </row>
    <row r="13" spans="2:13" s="123" customFormat="1" ht="15.75" customHeight="1">
      <c r="B13" s="335" t="s">
        <v>233</v>
      </c>
      <c r="C13" s="335"/>
      <c r="D13" s="335"/>
      <c r="E13" s="335"/>
      <c r="F13" s="335"/>
    </row>
    <row r="14" spans="2:13" s="123" customFormat="1" ht="15.75" customHeight="1">
      <c r="B14" s="343" t="s">
        <v>232</v>
      </c>
      <c r="C14" s="343"/>
      <c r="D14" s="343"/>
      <c r="E14" s="343"/>
      <c r="F14" s="343"/>
    </row>
    <row r="15" spans="2:13" s="118" customFormat="1" ht="15.95" customHeight="1"/>
    <row r="16" spans="2:13" s="118" customFormat="1">
      <c r="B16" s="112" t="s">
        <v>139</v>
      </c>
      <c r="C16" s="344" t="s">
        <v>8</v>
      </c>
      <c r="D16" s="345"/>
      <c r="E16" s="345"/>
      <c r="F16" s="345"/>
      <c r="G16" s="346"/>
      <c r="H16" s="340" t="s">
        <v>9</v>
      </c>
      <c r="I16" s="341"/>
      <c r="J16" s="341"/>
      <c r="K16" s="342"/>
    </row>
    <row r="17" spans="2:11" s="122" customFormat="1" ht="15.75">
      <c r="B17" s="112" t="s">
        <v>133</v>
      </c>
      <c r="C17" s="68">
        <v>2013</v>
      </c>
      <c r="D17" s="68">
        <v>2014</v>
      </c>
      <c r="E17" s="68">
        <v>2015</v>
      </c>
      <c r="F17" s="68">
        <v>2016</v>
      </c>
      <c r="G17" s="68">
        <v>2017</v>
      </c>
      <c r="H17" s="205">
        <v>2018</v>
      </c>
      <c r="I17" s="205">
        <v>2019</v>
      </c>
      <c r="J17" s="205" t="s">
        <v>140</v>
      </c>
      <c r="K17" s="205" t="s">
        <v>141</v>
      </c>
    </row>
    <row r="18" spans="2:11" s="122" customFormat="1" ht="15.75">
      <c r="B18" s="124" t="s">
        <v>241</v>
      </c>
      <c r="C18" s="219"/>
      <c r="D18" s="219"/>
      <c r="E18" s="219"/>
      <c r="F18" s="219"/>
      <c r="G18" s="219"/>
      <c r="H18" s="219"/>
      <c r="I18" s="219"/>
      <c r="J18" s="219"/>
      <c r="K18" s="219"/>
    </row>
    <row r="19" spans="2:11" s="122" customFormat="1" ht="15.75" customHeight="1">
      <c r="B19" s="112" t="s">
        <v>243</v>
      </c>
      <c r="C19" s="220"/>
      <c r="D19" s="220"/>
      <c r="E19" s="220"/>
      <c r="F19" s="220"/>
      <c r="G19" s="220"/>
      <c r="H19" s="220"/>
      <c r="I19" s="220"/>
      <c r="J19" s="221"/>
      <c r="K19" s="221"/>
    </row>
    <row r="20" spans="2:11" s="122" customFormat="1" ht="15.75" thickBot="1">
      <c r="B20" s="158" t="s">
        <v>244</v>
      </c>
      <c r="C20" s="222"/>
      <c r="D20" s="222"/>
      <c r="E20" s="222"/>
      <c r="F20" s="222"/>
      <c r="G20" s="222"/>
      <c r="H20" s="223"/>
      <c r="I20" s="223"/>
      <c r="J20" s="223"/>
      <c r="K20" s="224"/>
    </row>
    <row r="21" spans="2:11" s="122" customFormat="1" ht="15.75">
      <c r="B21" s="157" t="s">
        <v>242</v>
      </c>
      <c r="C21" s="225"/>
      <c r="D21" s="225"/>
      <c r="E21" s="225"/>
      <c r="F21" s="225"/>
      <c r="G21" s="225"/>
      <c r="H21" s="225"/>
      <c r="I21" s="225"/>
      <c r="J21" s="225"/>
      <c r="K21" s="225"/>
    </row>
    <row r="22" spans="2:11" s="122" customFormat="1">
      <c r="B22" s="112" t="s">
        <v>245</v>
      </c>
      <c r="C22" s="226"/>
      <c r="D22" s="226"/>
      <c r="E22" s="226"/>
      <c r="F22" s="226"/>
      <c r="G22" s="226"/>
      <c r="H22" s="226"/>
      <c r="I22" s="226"/>
      <c r="J22" s="226"/>
      <c r="K22" s="226"/>
    </row>
    <row r="23" spans="2:11" s="122" customFormat="1" ht="15.75" thickBot="1">
      <c r="B23" s="158" t="s">
        <v>246</v>
      </c>
      <c r="C23" s="223"/>
      <c r="D23" s="223"/>
      <c r="E23" s="223"/>
      <c r="F23" s="223"/>
      <c r="G23" s="223"/>
      <c r="H23" s="223"/>
      <c r="I23" s="223"/>
      <c r="J23" s="223"/>
      <c r="K23" s="223"/>
    </row>
    <row r="24" spans="2:11" s="122" customFormat="1" ht="15.75">
      <c r="B24" s="157"/>
      <c r="C24" s="227"/>
      <c r="D24" s="227"/>
      <c r="E24" s="227"/>
      <c r="F24" s="227"/>
      <c r="G24" s="227"/>
      <c r="H24" s="227"/>
      <c r="I24" s="227"/>
      <c r="J24" s="227"/>
      <c r="K24" s="227"/>
    </row>
    <row r="25" spans="2:11" s="122" customFormat="1" ht="15.75">
      <c r="B25" s="112"/>
      <c r="C25" s="219"/>
      <c r="D25" s="219"/>
      <c r="E25" s="219"/>
      <c r="F25" s="219"/>
      <c r="G25" s="219"/>
      <c r="H25" s="219"/>
      <c r="I25" s="219"/>
      <c r="J25" s="219"/>
      <c r="K25" s="219"/>
    </row>
    <row r="26" spans="2:11" s="123" customFormat="1" ht="15.75">
      <c r="B26" s="112"/>
      <c r="C26" s="121"/>
      <c r="D26" s="121"/>
      <c r="E26" s="121"/>
      <c r="F26" s="121"/>
      <c r="G26" s="121"/>
      <c r="H26" s="121"/>
      <c r="I26" s="121"/>
      <c r="J26" s="121"/>
      <c r="K26" s="121"/>
    </row>
    <row r="27" spans="2:11" s="123" customFormat="1"/>
    <row r="28" spans="2:11" s="123" customFormat="1" ht="15.75">
      <c r="B28" s="335" t="s">
        <v>142</v>
      </c>
      <c r="C28" s="335"/>
      <c r="D28" s="335"/>
      <c r="E28" s="335"/>
      <c r="F28" s="119"/>
      <c r="G28" s="119"/>
    </row>
    <row r="29" spans="2:11" s="123" customFormat="1" ht="15.75">
      <c r="B29" s="119"/>
      <c r="C29" s="119"/>
      <c r="D29" s="119"/>
      <c r="E29" s="119"/>
      <c r="F29" s="119"/>
      <c r="G29" s="119"/>
    </row>
    <row r="30" spans="2:11" s="123" customFormat="1" ht="15.75" customHeight="1">
      <c r="B30" s="124"/>
      <c r="C30" s="333" t="s">
        <v>137</v>
      </c>
      <c r="D30" s="333"/>
      <c r="E30" s="333"/>
      <c r="F30" s="333"/>
      <c r="G30" s="333"/>
      <c r="H30" s="333"/>
      <c r="I30" s="333"/>
      <c r="J30" s="333"/>
      <c r="K30" s="333"/>
    </row>
    <row r="31" spans="2:11" s="123" customFormat="1" ht="30" customHeight="1">
      <c r="B31" s="112" t="s">
        <v>132</v>
      </c>
      <c r="C31" s="339" t="s">
        <v>33</v>
      </c>
      <c r="D31" s="339"/>
      <c r="E31" s="339"/>
      <c r="F31" s="339"/>
      <c r="G31" s="339"/>
      <c r="H31" s="339"/>
      <c r="I31" s="339"/>
      <c r="J31" s="339"/>
      <c r="K31" s="339"/>
    </row>
    <row r="32" spans="2:11" s="123" customFormat="1" ht="15.95" customHeight="1">
      <c r="B32" s="112" t="s">
        <v>139</v>
      </c>
      <c r="C32" s="347" t="s">
        <v>8</v>
      </c>
      <c r="D32" s="347"/>
      <c r="E32" s="347"/>
      <c r="F32" s="347"/>
      <c r="G32" s="347"/>
      <c r="H32" s="348" t="s">
        <v>9</v>
      </c>
      <c r="I32" s="348"/>
      <c r="J32" s="348"/>
      <c r="K32" s="348"/>
    </row>
    <row r="33" spans="2:11" s="123" customFormat="1" ht="15.75">
      <c r="B33" s="112" t="s">
        <v>133</v>
      </c>
      <c r="C33" s="68">
        <v>2013</v>
      </c>
      <c r="D33" s="68">
        <v>2014</v>
      </c>
      <c r="E33" s="68">
        <v>2015</v>
      </c>
      <c r="F33" s="68">
        <v>2016</v>
      </c>
      <c r="G33" s="68">
        <v>2017</v>
      </c>
      <c r="H33" s="205">
        <v>2018</v>
      </c>
      <c r="I33" s="205">
        <v>2019</v>
      </c>
      <c r="J33" s="205" t="s">
        <v>140</v>
      </c>
      <c r="K33" s="205" t="s">
        <v>141</v>
      </c>
    </row>
    <row r="34" spans="2:11" s="127" customFormat="1" ht="15.75">
      <c r="B34" s="125" t="s">
        <v>143</v>
      </c>
      <c r="C34" s="228"/>
      <c r="D34" s="228"/>
      <c r="E34" s="228"/>
      <c r="F34" s="228"/>
      <c r="G34" s="228"/>
      <c r="H34" s="126"/>
      <c r="I34" s="126"/>
      <c r="J34" s="126"/>
      <c r="K34" s="126"/>
    </row>
    <row r="35" spans="2:11" s="127" customFormat="1">
      <c r="B35" s="128" t="s">
        <v>144</v>
      </c>
      <c r="C35" s="77"/>
      <c r="D35" s="77"/>
      <c r="E35" s="77"/>
      <c r="F35" s="77"/>
      <c r="G35" s="77"/>
      <c r="H35" s="77"/>
      <c r="I35" s="77"/>
      <c r="J35" s="77"/>
      <c r="K35" s="77"/>
    </row>
    <row r="36" spans="2:11" s="127" customFormat="1">
      <c r="B36" s="128" t="s">
        <v>145</v>
      </c>
      <c r="C36" s="77"/>
      <c r="D36" s="77"/>
      <c r="E36" s="77"/>
      <c r="F36" s="77"/>
      <c r="G36" s="77"/>
      <c r="H36" s="77"/>
      <c r="I36" s="77"/>
      <c r="J36" s="77"/>
      <c r="K36" s="77"/>
    </row>
    <row r="37" spans="2:11" s="127" customFormat="1">
      <c r="B37" s="128" t="s">
        <v>146</v>
      </c>
      <c r="C37" s="115"/>
      <c r="D37" s="115"/>
      <c r="E37" s="115"/>
      <c r="F37" s="115"/>
      <c r="G37" s="115"/>
      <c r="H37" s="115"/>
      <c r="I37" s="115"/>
      <c r="J37" s="115"/>
      <c r="K37" s="115"/>
    </row>
    <row r="38" spans="2:11" s="127" customFormat="1">
      <c r="B38" s="229" t="s">
        <v>147</v>
      </c>
      <c r="C38" s="77"/>
      <c r="D38" s="77"/>
      <c r="E38" s="77"/>
      <c r="F38" s="77"/>
      <c r="G38" s="77"/>
      <c r="H38" s="77"/>
      <c r="I38" s="77"/>
      <c r="J38" s="77"/>
      <c r="K38" s="77"/>
    </row>
    <row r="39" spans="2:11" s="127" customFormat="1">
      <c r="B39" s="229" t="s">
        <v>147</v>
      </c>
      <c r="C39" s="77"/>
      <c r="D39" s="77"/>
      <c r="E39" s="77"/>
      <c r="F39" s="77"/>
      <c r="G39" s="77"/>
      <c r="H39" s="77"/>
      <c r="I39" s="77"/>
      <c r="J39" s="77"/>
      <c r="K39" s="77"/>
    </row>
    <row r="40" spans="2:11" s="127" customFormat="1">
      <c r="B40" s="102" t="s">
        <v>148</v>
      </c>
      <c r="C40" s="233">
        <v>100</v>
      </c>
      <c r="D40" s="233">
        <v>139.28570506137518</v>
      </c>
      <c r="E40" s="233">
        <v>97.900657188459761</v>
      </c>
      <c r="F40" s="233">
        <v>52.923904284047659</v>
      </c>
      <c r="G40" s="233">
        <v>124.71059191573636</v>
      </c>
      <c r="H40" s="233">
        <v>167.18031420707007</v>
      </c>
      <c r="I40" s="233">
        <v>175.39468567626298</v>
      </c>
      <c r="J40" s="233">
        <v>0</v>
      </c>
      <c r="K40" s="233">
        <v>0</v>
      </c>
    </row>
    <row r="41" spans="2:11" s="127" customFormat="1" ht="15.75">
      <c r="B41" s="125" t="s">
        <v>149</v>
      </c>
      <c r="C41" s="228"/>
      <c r="D41" s="228"/>
      <c r="E41" s="228"/>
      <c r="F41" s="228"/>
      <c r="G41" s="228"/>
      <c r="H41" s="126"/>
      <c r="I41" s="126"/>
      <c r="J41" s="126"/>
      <c r="K41" s="126"/>
    </row>
    <row r="42" spans="2:11" s="127" customFormat="1" ht="15.75">
      <c r="B42" s="128" t="s">
        <v>150</v>
      </c>
      <c r="C42" s="77"/>
      <c r="D42" s="129"/>
      <c r="E42" s="129"/>
      <c r="F42" s="129"/>
      <c r="G42" s="129"/>
      <c r="H42" s="129"/>
      <c r="I42" s="129"/>
      <c r="J42" s="129"/>
      <c r="K42" s="129"/>
    </row>
    <row r="43" spans="2:11" s="127" customFormat="1" ht="15.75">
      <c r="B43" s="128" t="s">
        <v>151</v>
      </c>
      <c r="C43" s="77"/>
      <c r="D43" s="129"/>
      <c r="E43" s="129"/>
      <c r="F43" s="129"/>
      <c r="G43" s="129"/>
      <c r="H43" s="129"/>
      <c r="I43" s="129"/>
      <c r="J43" s="129"/>
      <c r="K43" s="129"/>
    </row>
    <row r="44" spans="2:11" s="127" customFormat="1" ht="15.75">
      <c r="B44" s="128" t="s">
        <v>152</v>
      </c>
      <c r="C44" s="136"/>
      <c r="D44" s="141"/>
      <c r="E44" s="141"/>
      <c r="F44" s="141"/>
      <c r="G44" s="141"/>
      <c r="H44" s="141"/>
      <c r="I44" s="141"/>
      <c r="J44" s="141"/>
      <c r="K44" s="141"/>
    </row>
    <row r="45" spans="2:11" s="127" customFormat="1" ht="15.75">
      <c r="B45" s="229" t="s">
        <v>147</v>
      </c>
      <c r="C45" s="77"/>
      <c r="D45" s="129"/>
      <c r="E45" s="129"/>
      <c r="F45" s="129"/>
      <c r="G45" s="129"/>
      <c r="H45" s="129"/>
      <c r="I45" s="129"/>
      <c r="J45" s="129"/>
      <c r="K45" s="129"/>
    </row>
    <row r="46" spans="2:11" s="127" customFormat="1" ht="15.75">
      <c r="B46" s="229" t="s">
        <v>147</v>
      </c>
      <c r="C46" s="77"/>
      <c r="D46" s="129"/>
      <c r="E46" s="129"/>
      <c r="F46" s="129"/>
      <c r="G46" s="129"/>
      <c r="H46" s="129"/>
      <c r="I46" s="129"/>
      <c r="J46" s="129"/>
      <c r="K46" s="129"/>
    </row>
    <row r="47" spans="2:11" s="127" customFormat="1">
      <c r="B47" s="102" t="s">
        <v>153</v>
      </c>
      <c r="C47" s="234">
        <v>100</v>
      </c>
      <c r="D47" s="234">
        <v>100</v>
      </c>
      <c r="E47" s="234">
        <v>100</v>
      </c>
      <c r="F47" s="234">
        <v>100</v>
      </c>
      <c r="G47" s="234">
        <v>100</v>
      </c>
      <c r="H47" s="234">
        <v>100</v>
      </c>
      <c r="I47" s="234">
        <v>100</v>
      </c>
      <c r="J47" s="234">
        <v>100</v>
      </c>
      <c r="K47" s="234">
        <v>100</v>
      </c>
    </row>
    <row r="48" spans="2:11" s="127" customFormat="1">
      <c r="B48" s="102" t="s">
        <v>154</v>
      </c>
      <c r="C48" s="234">
        <v>100</v>
      </c>
      <c r="D48" s="234">
        <v>0</v>
      </c>
      <c r="E48" s="234">
        <v>0</v>
      </c>
      <c r="F48" s="234">
        <v>0</v>
      </c>
      <c r="G48" s="234">
        <v>0</v>
      </c>
      <c r="H48" s="234">
        <v>0</v>
      </c>
      <c r="I48" s="234">
        <v>0</v>
      </c>
      <c r="J48" s="234">
        <v>0</v>
      </c>
      <c r="K48" s="234">
        <v>0</v>
      </c>
    </row>
    <row r="49" spans="2:11" s="127" customFormat="1" ht="30">
      <c r="B49" s="102" t="s">
        <v>155</v>
      </c>
      <c r="C49" s="234">
        <v>100</v>
      </c>
      <c r="D49" s="234">
        <v>0</v>
      </c>
      <c r="E49" s="234">
        <v>0</v>
      </c>
      <c r="F49" s="234">
        <v>0</v>
      </c>
      <c r="G49" s="234">
        <v>0</v>
      </c>
      <c r="H49" s="234">
        <v>0</v>
      </c>
      <c r="I49" s="234">
        <v>0</v>
      </c>
      <c r="J49" s="234">
        <v>0</v>
      </c>
      <c r="K49" s="234">
        <v>0</v>
      </c>
    </row>
    <row r="50" spans="2:11" s="127" customFormat="1">
      <c r="B50" s="112" t="s">
        <v>156</v>
      </c>
      <c r="C50" s="106"/>
      <c r="D50" s="106"/>
      <c r="E50" s="106"/>
      <c r="F50" s="106"/>
      <c r="G50" s="106"/>
      <c r="H50" s="106"/>
      <c r="I50" s="106"/>
      <c r="J50" s="106"/>
      <c r="K50" s="106"/>
    </row>
    <row r="51" spans="2:11" s="127" customFormat="1" ht="15.75" thickBot="1">
      <c r="B51" s="114" t="s">
        <v>157</v>
      </c>
      <c r="C51" s="234">
        <v>100</v>
      </c>
      <c r="D51" s="234">
        <v>0</v>
      </c>
      <c r="E51" s="234">
        <v>0</v>
      </c>
      <c r="F51" s="234">
        <v>0</v>
      </c>
      <c r="G51" s="234">
        <v>0</v>
      </c>
      <c r="H51" s="234">
        <v>0</v>
      </c>
      <c r="I51" s="234">
        <v>0</v>
      </c>
      <c r="J51" s="234">
        <v>0</v>
      </c>
      <c r="K51" s="234">
        <v>0</v>
      </c>
    </row>
    <row r="52" spans="2:11" s="127" customFormat="1" ht="15.75">
      <c r="B52" s="133" t="s">
        <v>158</v>
      </c>
      <c r="C52" s="230"/>
      <c r="D52" s="230"/>
      <c r="E52" s="230"/>
      <c r="F52" s="230"/>
      <c r="G52" s="230"/>
      <c r="H52" s="134"/>
      <c r="I52" s="134"/>
      <c r="J52" s="134"/>
      <c r="K52" s="134"/>
    </row>
    <row r="53" spans="2:11" s="127" customFormat="1">
      <c r="B53" s="112" t="s">
        <v>159</v>
      </c>
      <c r="C53" s="77"/>
      <c r="D53" s="135"/>
      <c r="E53" s="135"/>
      <c r="F53" s="135"/>
      <c r="G53" s="135"/>
      <c r="H53" s="135"/>
      <c r="I53" s="135"/>
      <c r="J53" s="135"/>
      <c r="K53" s="135"/>
    </row>
    <row r="54" spans="2:11" s="127" customFormat="1">
      <c r="B54" s="112" t="s">
        <v>160</v>
      </c>
      <c r="C54" s="77"/>
      <c r="D54" s="135"/>
      <c r="E54" s="135"/>
      <c r="F54" s="135"/>
      <c r="G54" s="135"/>
      <c r="H54" s="135"/>
      <c r="I54" s="135"/>
      <c r="J54" s="135"/>
      <c r="K54" s="135"/>
    </row>
    <row r="55" spans="2:11" s="127" customFormat="1">
      <c r="B55" s="112" t="s">
        <v>161</v>
      </c>
      <c r="C55" s="77"/>
      <c r="D55" s="135"/>
      <c r="E55" s="135"/>
      <c r="F55" s="135"/>
      <c r="G55" s="135"/>
      <c r="H55" s="135"/>
      <c r="I55" s="135"/>
      <c r="J55" s="135"/>
      <c r="K55" s="135"/>
    </row>
    <row r="56" spans="2:11" s="127" customFormat="1">
      <c r="B56" s="112" t="s">
        <v>162</v>
      </c>
      <c r="C56" s="136"/>
      <c r="D56" s="137"/>
      <c r="E56" s="137"/>
      <c r="F56" s="137"/>
      <c r="G56" s="137"/>
      <c r="H56" s="137"/>
      <c r="I56" s="137"/>
      <c r="J56" s="137"/>
      <c r="K56" s="137"/>
    </row>
    <row r="57" spans="2:11" s="127" customFormat="1">
      <c r="B57" s="138" t="s">
        <v>147</v>
      </c>
      <c r="C57" s="77"/>
      <c r="D57" s="135"/>
      <c r="E57" s="135"/>
      <c r="F57" s="135"/>
      <c r="G57" s="135"/>
      <c r="H57" s="135"/>
      <c r="I57" s="135"/>
      <c r="J57" s="135"/>
      <c r="K57" s="135"/>
    </row>
    <row r="58" spans="2:11" s="127" customFormat="1">
      <c r="B58" s="139" t="s">
        <v>147</v>
      </c>
      <c r="C58" s="77"/>
      <c r="D58" s="121"/>
      <c r="E58" s="121"/>
      <c r="F58" s="121"/>
      <c r="G58" s="121"/>
      <c r="H58" s="121"/>
      <c r="I58" s="121"/>
      <c r="J58" s="121"/>
      <c r="K58" s="121"/>
    </row>
    <row r="59" spans="2:11" s="127" customFormat="1">
      <c r="B59" s="102" t="s">
        <v>163</v>
      </c>
      <c r="C59" s="232">
        <v>100</v>
      </c>
      <c r="D59" s="232">
        <v>149.77814573770527</v>
      </c>
      <c r="E59" s="232">
        <v>109.10278086478598</v>
      </c>
      <c r="F59" s="232">
        <v>65.184463769974641</v>
      </c>
      <c r="G59" s="232">
        <v>103.00398820467045</v>
      </c>
      <c r="H59" s="232">
        <v>168.7958721308716</v>
      </c>
      <c r="I59" s="232">
        <v>161.79951871299528</v>
      </c>
      <c r="J59" s="232">
        <v>0</v>
      </c>
      <c r="K59" s="232">
        <v>0</v>
      </c>
    </row>
    <row r="60" spans="2:11" s="127" customFormat="1">
      <c r="B60" s="112" t="s">
        <v>164</v>
      </c>
      <c r="C60" s="140"/>
      <c r="D60" s="106"/>
      <c r="E60" s="106"/>
      <c r="F60" s="106"/>
      <c r="G60" s="106"/>
      <c r="H60" s="106"/>
      <c r="I60" s="106"/>
      <c r="J60" s="106"/>
      <c r="K60" s="106"/>
    </row>
    <row r="61" spans="2:11" s="127" customFormat="1">
      <c r="B61" s="113" t="s">
        <v>165</v>
      </c>
      <c r="C61" s="232">
        <v>100</v>
      </c>
      <c r="D61" s="232">
        <v>103.23111172487155</v>
      </c>
      <c r="E61" s="232">
        <v>95.617867825967679</v>
      </c>
      <c r="F61" s="232">
        <v>105.97689490977194</v>
      </c>
      <c r="G61" s="232">
        <v>88.306726765767877</v>
      </c>
      <c r="H61" s="232">
        <v>115.57507866913271</v>
      </c>
      <c r="I61" s="232">
        <v>112.81198341674155</v>
      </c>
      <c r="J61" s="232">
        <v>0</v>
      </c>
      <c r="K61" s="232">
        <v>0</v>
      </c>
    </row>
    <row r="62" spans="2:11" s="127" customFormat="1">
      <c r="B62" s="102" t="s">
        <v>166</v>
      </c>
      <c r="C62" s="232">
        <v>100</v>
      </c>
      <c r="D62" s="232">
        <v>7.370978705235455</v>
      </c>
      <c r="E62" s="232">
        <v>6.8273726380437569</v>
      </c>
      <c r="F62" s="232">
        <v>7.5670350011226395</v>
      </c>
      <c r="G62" s="232">
        <v>6.3053375251280697</v>
      </c>
      <c r="H62" s="232">
        <v>8.2523711068476313</v>
      </c>
      <c r="I62" s="232">
        <v>8.0550786828331233</v>
      </c>
      <c r="J62" s="232">
        <v>0</v>
      </c>
      <c r="K62" s="232">
        <v>0</v>
      </c>
    </row>
    <row r="63" spans="2:11" s="127" customFormat="1" ht="15.75">
      <c r="B63" s="231"/>
    </row>
    <row r="64" spans="2:11" s="127" customFormat="1" ht="15.75">
      <c r="B64" s="231"/>
    </row>
    <row r="65" spans="2:11" s="123" customFormat="1" ht="15.75" customHeight="1">
      <c r="B65" s="124"/>
      <c r="C65" s="333" t="s">
        <v>137</v>
      </c>
      <c r="D65" s="333"/>
      <c r="E65" s="333"/>
      <c r="F65" s="333"/>
      <c r="G65" s="333"/>
      <c r="H65" s="333"/>
      <c r="I65" s="333"/>
      <c r="J65" s="333"/>
      <c r="K65" s="333"/>
    </row>
    <row r="66" spans="2:11" s="123" customFormat="1" ht="30" customHeight="1">
      <c r="B66" s="112" t="s">
        <v>132</v>
      </c>
      <c r="C66" s="339" t="s">
        <v>47</v>
      </c>
      <c r="D66" s="339"/>
      <c r="E66" s="339"/>
      <c r="F66" s="339"/>
      <c r="G66" s="339"/>
      <c r="H66" s="339"/>
      <c r="I66" s="339"/>
      <c r="J66" s="339"/>
      <c r="K66" s="339"/>
    </row>
    <row r="67" spans="2:11" s="123" customFormat="1" ht="15.95" customHeight="1">
      <c r="B67" s="112" t="s">
        <v>139</v>
      </c>
      <c r="C67" s="347" t="s">
        <v>8</v>
      </c>
      <c r="D67" s="347"/>
      <c r="E67" s="347"/>
      <c r="F67" s="347"/>
      <c r="G67" s="347"/>
      <c r="H67" s="348" t="s">
        <v>9</v>
      </c>
      <c r="I67" s="348"/>
      <c r="J67" s="348"/>
      <c r="K67" s="348"/>
    </row>
    <row r="68" spans="2:11" s="123" customFormat="1" ht="15.75">
      <c r="B68" s="112" t="s">
        <v>133</v>
      </c>
      <c r="C68" s="68">
        <v>2013</v>
      </c>
      <c r="D68" s="68">
        <v>2014</v>
      </c>
      <c r="E68" s="68">
        <v>2015</v>
      </c>
      <c r="F68" s="68">
        <v>2016</v>
      </c>
      <c r="G68" s="68">
        <v>2017</v>
      </c>
      <c r="H68" s="205">
        <v>2018</v>
      </c>
      <c r="I68" s="205">
        <v>2019</v>
      </c>
      <c r="J68" s="205" t="s">
        <v>140</v>
      </c>
      <c r="K68" s="205" t="s">
        <v>141</v>
      </c>
    </row>
    <row r="69" spans="2:11" s="127" customFormat="1" ht="15.75">
      <c r="B69" s="125" t="s">
        <v>143</v>
      </c>
      <c r="C69" s="228"/>
      <c r="D69" s="228"/>
      <c r="E69" s="228"/>
      <c r="F69" s="228"/>
      <c r="G69" s="228"/>
      <c r="H69" s="126"/>
      <c r="I69" s="126"/>
      <c r="J69" s="126"/>
      <c r="K69" s="126"/>
    </row>
    <row r="70" spans="2:11" s="127" customFormat="1">
      <c r="B70" s="128" t="s">
        <v>144</v>
      </c>
      <c r="C70" s="77"/>
      <c r="D70" s="77"/>
      <c r="E70" s="77"/>
      <c r="F70" s="77"/>
      <c r="G70" s="77"/>
      <c r="H70" s="77"/>
      <c r="I70" s="77"/>
      <c r="J70" s="77"/>
      <c r="K70" s="77"/>
    </row>
    <row r="71" spans="2:11" s="127" customFormat="1">
      <c r="B71" s="128" t="s">
        <v>145</v>
      </c>
      <c r="C71" s="77"/>
      <c r="D71" s="77"/>
      <c r="E71" s="77"/>
      <c r="F71" s="77"/>
      <c r="G71" s="77"/>
      <c r="H71" s="77"/>
      <c r="I71" s="77"/>
      <c r="J71" s="77"/>
      <c r="K71" s="77"/>
    </row>
    <row r="72" spans="2:11" s="127" customFormat="1">
      <c r="B72" s="128" t="s">
        <v>146</v>
      </c>
      <c r="C72" s="115"/>
      <c r="D72" s="115"/>
      <c r="E72" s="115"/>
      <c r="F72" s="115"/>
      <c r="G72" s="115"/>
      <c r="H72" s="115"/>
      <c r="I72" s="115"/>
      <c r="J72" s="115"/>
      <c r="K72" s="115"/>
    </row>
    <row r="73" spans="2:11" s="127" customFormat="1">
      <c r="B73" s="229" t="s">
        <v>147</v>
      </c>
      <c r="C73" s="77"/>
      <c r="D73" s="77"/>
      <c r="E73" s="77"/>
      <c r="F73" s="77"/>
      <c r="G73" s="77"/>
      <c r="H73" s="77"/>
      <c r="I73" s="77"/>
      <c r="J73" s="77"/>
      <c r="K73" s="77"/>
    </row>
    <row r="74" spans="2:11" s="127" customFormat="1">
      <c r="B74" s="229" t="s">
        <v>147</v>
      </c>
      <c r="C74" s="77"/>
      <c r="D74" s="77"/>
      <c r="E74" s="77"/>
      <c r="F74" s="77"/>
      <c r="G74" s="77"/>
      <c r="H74" s="77"/>
      <c r="I74" s="77"/>
      <c r="J74" s="77"/>
      <c r="K74" s="77"/>
    </row>
    <row r="75" spans="2:11" s="127" customFormat="1">
      <c r="B75" s="102" t="s">
        <v>148</v>
      </c>
      <c r="C75" s="232">
        <v>100</v>
      </c>
      <c r="D75" s="232">
        <v>97.287871093870564</v>
      </c>
      <c r="E75" s="232">
        <v>69.785962485030836</v>
      </c>
      <c r="F75" s="232">
        <v>62.973011646605315</v>
      </c>
      <c r="G75" s="232">
        <v>93.924186072596044</v>
      </c>
      <c r="H75" s="232">
        <v>96.258555137707816</v>
      </c>
      <c r="I75" s="232">
        <v>95.03026270591198</v>
      </c>
      <c r="J75" s="232">
        <v>12.176689431169805</v>
      </c>
      <c r="K75" s="232">
        <v>12.798001081603541</v>
      </c>
    </row>
    <row r="76" spans="2:11" s="127" customFormat="1" ht="15.75">
      <c r="B76" s="125" t="s">
        <v>149</v>
      </c>
      <c r="C76" s="228"/>
      <c r="D76" s="228"/>
      <c r="E76" s="228"/>
      <c r="F76" s="228"/>
      <c r="G76" s="228"/>
      <c r="H76" s="126"/>
      <c r="I76" s="126"/>
      <c r="J76" s="126"/>
      <c r="K76" s="126"/>
    </row>
    <row r="77" spans="2:11" s="127" customFormat="1" ht="15.75">
      <c r="B77" s="128" t="s">
        <v>150</v>
      </c>
      <c r="C77" s="77"/>
      <c r="D77" s="129"/>
      <c r="E77" s="129"/>
      <c r="F77" s="129"/>
      <c r="G77" s="129"/>
      <c r="H77" s="129"/>
      <c r="I77" s="129"/>
      <c r="J77" s="129"/>
      <c r="K77" s="129"/>
    </row>
    <row r="78" spans="2:11" s="127" customFormat="1" ht="15.75">
      <c r="B78" s="128" t="s">
        <v>151</v>
      </c>
      <c r="C78" s="77"/>
      <c r="D78" s="129"/>
      <c r="E78" s="129"/>
      <c r="F78" s="129"/>
      <c r="G78" s="129"/>
      <c r="H78" s="129"/>
      <c r="I78" s="129"/>
      <c r="J78" s="129"/>
      <c r="K78" s="129"/>
    </row>
    <row r="79" spans="2:11" s="127" customFormat="1" ht="15.75">
      <c r="B79" s="128" t="s">
        <v>152</v>
      </c>
      <c r="C79" s="136"/>
      <c r="D79" s="141"/>
      <c r="E79" s="141"/>
      <c r="F79" s="141"/>
      <c r="G79" s="141"/>
      <c r="H79" s="141"/>
      <c r="I79" s="141"/>
      <c r="J79" s="141"/>
      <c r="K79" s="141"/>
    </row>
    <row r="80" spans="2:11" s="127" customFormat="1" ht="15.75">
      <c r="B80" s="229" t="s">
        <v>147</v>
      </c>
      <c r="C80" s="77"/>
      <c r="D80" s="129"/>
      <c r="E80" s="129"/>
      <c r="F80" s="129"/>
      <c r="G80" s="129"/>
      <c r="H80" s="129"/>
      <c r="I80" s="129"/>
      <c r="J80" s="129"/>
      <c r="K80" s="129"/>
    </row>
    <row r="81" spans="2:11" s="127" customFormat="1" ht="15.75">
      <c r="B81" s="229" t="s">
        <v>147</v>
      </c>
      <c r="C81" s="77"/>
      <c r="D81" s="129"/>
      <c r="E81" s="129"/>
      <c r="F81" s="129"/>
      <c r="G81" s="129"/>
      <c r="H81" s="129"/>
      <c r="I81" s="129"/>
      <c r="J81" s="129"/>
      <c r="K81" s="129"/>
    </row>
    <row r="82" spans="2:11" s="127" customFormat="1">
      <c r="B82" s="102" t="s">
        <v>153</v>
      </c>
      <c r="C82" s="234">
        <v>100</v>
      </c>
      <c r="D82" s="234">
        <v>100</v>
      </c>
      <c r="E82" s="234">
        <v>100</v>
      </c>
      <c r="F82" s="234">
        <v>100</v>
      </c>
      <c r="G82" s="234">
        <v>100</v>
      </c>
      <c r="H82" s="234">
        <v>100</v>
      </c>
      <c r="I82" s="234">
        <v>100</v>
      </c>
      <c r="J82" s="234">
        <v>100</v>
      </c>
      <c r="K82" s="234">
        <v>100</v>
      </c>
    </row>
    <row r="83" spans="2:11" s="127" customFormat="1">
      <c r="B83" s="102" t="s">
        <v>154</v>
      </c>
      <c r="C83" s="234">
        <v>100</v>
      </c>
      <c r="D83" s="234">
        <v>97.287871093870564</v>
      </c>
      <c r="E83" s="234">
        <v>69.785962485030836</v>
      </c>
      <c r="F83" s="234">
        <v>62.973011646605315</v>
      </c>
      <c r="G83" s="234">
        <v>93.924186072596044</v>
      </c>
      <c r="H83" s="234">
        <v>96.258555137707816</v>
      </c>
      <c r="I83" s="234">
        <v>95.03026270591198</v>
      </c>
      <c r="J83" s="234">
        <v>12.176689431169805</v>
      </c>
      <c r="K83" s="234">
        <v>12.798001081603541</v>
      </c>
    </row>
    <row r="84" spans="2:11" s="127" customFormat="1" ht="30">
      <c r="B84" s="102" t="s">
        <v>155</v>
      </c>
      <c r="C84" s="232">
        <v>100</v>
      </c>
      <c r="D84" s="232">
        <v>104.16450523628049</v>
      </c>
      <c r="E84" s="232">
        <v>82.445834230690693</v>
      </c>
      <c r="F84" s="232">
        <v>71.585237477993346</v>
      </c>
      <c r="G84" s="232">
        <v>90.558048444873634</v>
      </c>
      <c r="H84" s="232">
        <v>84.892242545791049</v>
      </c>
      <c r="I84" s="232">
        <v>83.168598163179766</v>
      </c>
      <c r="J84" s="232">
        <v>44.183639720624036</v>
      </c>
      <c r="K84" s="232">
        <v>55.438666784200215</v>
      </c>
    </row>
    <row r="85" spans="2:11" s="127" customFormat="1">
      <c r="B85" s="112" t="s">
        <v>156</v>
      </c>
      <c r="C85" s="23"/>
      <c r="D85" s="24"/>
      <c r="E85" s="24"/>
      <c r="F85" s="24"/>
      <c r="G85" s="24"/>
      <c r="H85" s="24"/>
      <c r="I85" s="24"/>
      <c r="J85" s="24"/>
      <c r="K85" s="24"/>
    </row>
    <row r="86" spans="2:11" s="127" customFormat="1" ht="15.75" thickBot="1">
      <c r="B86" s="114" t="s">
        <v>157</v>
      </c>
      <c r="C86" s="235">
        <v>100</v>
      </c>
      <c r="D86" s="235">
        <v>107.42011713225752</v>
      </c>
      <c r="E86" s="235">
        <v>87.62278302549268</v>
      </c>
      <c r="F86" s="235">
        <v>78.634577558715065</v>
      </c>
      <c r="G86" s="235">
        <v>100.26938841528953</v>
      </c>
      <c r="H86" s="235">
        <v>100.18199804305983</v>
      </c>
      <c r="I86" s="235">
        <v>101.31162763571903</v>
      </c>
      <c r="J86" s="235">
        <v>61.064056711378385</v>
      </c>
      <c r="K86" s="235">
        <v>87.031739855354743</v>
      </c>
    </row>
    <row r="87" spans="2:11" s="127" customFormat="1" ht="15.75">
      <c r="B87" s="133" t="s">
        <v>158</v>
      </c>
      <c r="C87" s="230"/>
      <c r="D87" s="230"/>
      <c r="E87" s="230"/>
      <c r="F87" s="230"/>
      <c r="G87" s="230"/>
      <c r="H87" s="134"/>
      <c r="I87" s="134"/>
      <c r="J87" s="134"/>
      <c r="K87" s="134"/>
    </row>
    <row r="88" spans="2:11" s="127" customFormat="1">
      <c r="B88" s="112" t="s">
        <v>159</v>
      </c>
      <c r="C88" s="121"/>
      <c r="D88" s="121"/>
      <c r="E88" s="121"/>
      <c r="F88" s="121"/>
      <c r="G88" s="121"/>
      <c r="H88" s="121"/>
      <c r="I88" s="121"/>
      <c r="J88" s="121"/>
      <c r="K88" s="121"/>
    </row>
    <row r="89" spans="2:11" s="127" customFormat="1">
      <c r="B89" s="112" t="s">
        <v>160</v>
      </c>
      <c r="C89" s="121"/>
      <c r="D89" s="121"/>
      <c r="E89" s="121"/>
      <c r="F89" s="121"/>
      <c r="G89" s="121"/>
      <c r="H89" s="121"/>
      <c r="I89" s="121"/>
      <c r="J89" s="121"/>
      <c r="K89" s="121"/>
    </row>
    <row r="90" spans="2:11" s="127" customFormat="1">
      <c r="B90" s="112" t="s">
        <v>161</v>
      </c>
      <c r="C90" s="121"/>
      <c r="D90" s="121"/>
      <c r="E90" s="121"/>
      <c r="F90" s="121"/>
      <c r="G90" s="121"/>
      <c r="H90" s="121"/>
      <c r="I90" s="121"/>
      <c r="J90" s="121"/>
      <c r="K90" s="121"/>
    </row>
    <row r="91" spans="2:11" s="127" customFormat="1">
      <c r="B91" s="112" t="s">
        <v>162</v>
      </c>
      <c r="C91" s="136"/>
      <c r="D91" s="137"/>
      <c r="E91" s="137"/>
      <c r="F91" s="137"/>
      <c r="G91" s="137"/>
      <c r="H91" s="137"/>
      <c r="I91" s="137"/>
      <c r="J91" s="137"/>
      <c r="K91" s="137"/>
    </row>
    <row r="92" spans="2:11" s="127" customFormat="1">
      <c r="B92" s="138" t="s">
        <v>147</v>
      </c>
      <c r="C92" s="77"/>
      <c r="D92" s="135"/>
      <c r="E92" s="135"/>
      <c r="F92" s="135"/>
      <c r="G92" s="135"/>
      <c r="H92" s="135"/>
      <c r="I92" s="135"/>
      <c r="J92" s="135"/>
      <c r="K92" s="135"/>
    </row>
    <row r="93" spans="2:11" s="127" customFormat="1">
      <c r="B93" s="139" t="s">
        <v>147</v>
      </c>
      <c r="C93" s="77"/>
      <c r="D93" s="121"/>
      <c r="E93" s="121"/>
      <c r="F93" s="121"/>
      <c r="G93" s="121"/>
      <c r="H93" s="121"/>
      <c r="I93" s="121"/>
      <c r="J93" s="121"/>
      <c r="K93" s="121"/>
    </row>
    <row r="94" spans="2:11" s="127" customFormat="1">
      <c r="B94" s="102" t="s">
        <v>163</v>
      </c>
      <c r="C94" s="232">
        <v>100</v>
      </c>
      <c r="D94" s="232">
        <v>114.83158190862468</v>
      </c>
      <c r="E94" s="232">
        <v>122.06319991766098</v>
      </c>
      <c r="F94" s="232">
        <v>96.832530629271361</v>
      </c>
      <c r="G94" s="232">
        <v>142.9041989169653</v>
      </c>
      <c r="H94" s="232">
        <v>181.1757724264846</v>
      </c>
      <c r="I94" s="232">
        <v>128.35808745421048</v>
      </c>
      <c r="J94" s="232">
        <v>13.698584758104408</v>
      </c>
      <c r="K94" s="232">
        <v>12.682166110122711</v>
      </c>
    </row>
    <row r="95" spans="2:11" s="127" customFormat="1">
      <c r="B95" s="112" t="s">
        <v>164</v>
      </c>
      <c r="C95" s="140"/>
      <c r="D95" s="106"/>
      <c r="E95" s="106"/>
      <c r="F95" s="106"/>
      <c r="G95" s="106"/>
      <c r="H95" s="106"/>
      <c r="I95" s="106"/>
      <c r="J95" s="106"/>
      <c r="K95" s="106"/>
    </row>
    <row r="96" spans="2:11" s="127" customFormat="1">
      <c r="B96" s="113" t="s">
        <v>165</v>
      </c>
      <c r="C96" s="232">
        <v>100</v>
      </c>
      <c r="D96" s="232">
        <v>111.85039786941891</v>
      </c>
      <c r="E96" s="232">
        <v>150.58567237971579</v>
      </c>
      <c r="F96" s="232">
        <v>135.53677572325654</v>
      </c>
      <c r="G96" s="232">
        <v>159.58559298574781</v>
      </c>
      <c r="H96" s="232">
        <v>201.2479213088979</v>
      </c>
      <c r="I96" s="232">
        <v>153.98780209602828</v>
      </c>
      <c r="J96" s="232">
        <v>122.67530671393878</v>
      </c>
      <c r="K96" s="232">
        <v>104.96651287378452</v>
      </c>
    </row>
    <row r="97" spans="2:11" s="127" customFormat="1">
      <c r="B97" s="102" t="s">
        <v>166</v>
      </c>
      <c r="C97" s="232">
        <v>100</v>
      </c>
      <c r="D97" s="232">
        <v>107.80948113667667</v>
      </c>
      <c r="E97" s="232">
        <v>93.156401363293028</v>
      </c>
      <c r="F97" s="232">
        <v>83.63554003762863</v>
      </c>
      <c r="G97" s="232">
        <v>105.48251063230211</v>
      </c>
      <c r="H97" s="232">
        <v>109.06437704514502</v>
      </c>
      <c r="I97" s="232">
        <v>105.94117764443676</v>
      </c>
      <c r="J97" s="232">
        <v>66.478883545498292</v>
      </c>
      <c r="K97" s="232">
        <v>88.607972932917818</v>
      </c>
    </row>
    <row r="98" spans="2:11" s="127" customFormat="1" ht="15.75">
      <c r="B98" s="231"/>
    </row>
    <row r="99" spans="2:11" s="127" customFormat="1" ht="15.75">
      <c r="B99" s="231"/>
    </row>
    <row r="100" spans="2:11" s="123" customFormat="1" ht="15.75" customHeight="1">
      <c r="B100" s="124"/>
      <c r="C100" s="333" t="s">
        <v>137</v>
      </c>
      <c r="D100" s="333"/>
      <c r="E100" s="333"/>
      <c r="F100" s="333"/>
      <c r="G100" s="333"/>
      <c r="H100" s="333"/>
      <c r="I100" s="333"/>
      <c r="J100" s="333"/>
      <c r="K100" s="333"/>
    </row>
    <row r="101" spans="2:11" s="123" customFormat="1" ht="30" customHeight="1">
      <c r="B101" s="112" t="s">
        <v>132</v>
      </c>
      <c r="C101" s="339" t="s">
        <v>55</v>
      </c>
      <c r="D101" s="339"/>
      <c r="E101" s="339"/>
      <c r="F101" s="339"/>
      <c r="G101" s="339"/>
      <c r="H101" s="339"/>
      <c r="I101" s="339"/>
      <c r="J101" s="339"/>
      <c r="K101" s="339"/>
    </row>
    <row r="102" spans="2:11" s="123" customFormat="1" ht="15.95" customHeight="1">
      <c r="B102" s="112" t="s">
        <v>139</v>
      </c>
      <c r="C102" s="347" t="s">
        <v>8</v>
      </c>
      <c r="D102" s="347"/>
      <c r="E102" s="347"/>
      <c r="F102" s="347"/>
      <c r="G102" s="347"/>
      <c r="H102" s="348" t="s">
        <v>9</v>
      </c>
      <c r="I102" s="348"/>
      <c r="J102" s="348"/>
      <c r="K102" s="348"/>
    </row>
    <row r="103" spans="2:11" s="123" customFormat="1" ht="15.75">
      <c r="B103" s="112" t="s">
        <v>133</v>
      </c>
      <c r="C103" s="68">
        <v>2013</v>
      </c>
      <c r="D103" s="68">
        <v>2014</v>
      </c>
      <c r="E103" s="68">
        <v>2015</v>
      </c>
      <c r="F103" s="68">
        <v>2016</v>
      </c>
      <c r="G103" s="68">
        <v>2017</v>
      </c>
      <c r="H103" s="205">
        <v>2018</v>
      </c>
      <c r="I103" s="205">
        <v>2019</v>
      </c>
      <c r="J103" s="205" t="s">
        <v>140</v>
      </c>
      <c r="K103" s="205" t="s">
        <v>141</v>
      </c>
    </row>
    <row r="104" spans="2:11" s="127" customFormat="1" ht="15.75">
      <c r="B104" s="125" t="s">
        <v>143</v>
      </c>
      <c r="C104" s="228"/>
      <c r="D104" s="228"/>
      <c r="E104" s="228"/>
      <c r="F104" s="228"/>
      <c r="G104" s="228"/>
      <c r="H104" s="126"/>
      <c r="I104" s="126"/>
      <c r="J104" s="126"/>
      <c r="K104" s="126"/>
    </row>
    <row r="105" spans="2:11" s="127" customFormat="1">
      <c r="B105" s="128" t="s">
        <v>144</v>
      </c>
      <c r="C105" s="178"/>
      <c r="D105" s="178"/>
      <c r="E105" s="178"/>
      <c r="F105" s="178"/>
      <c r="G105" s="178"/>
      <c r="H105" s="178"/>
      <c r="I105" s="178"/>
      <c r="J105" s="178"/>
      <c r="K105" s="77"/>
    </row>
    <row r="106" spans="2:11" s="127" customFormat="1">
      <c r="B106" s="128" t="s">
        <v>145</v>
      </c>
      <c r="C106" s="77"/>
      <c r="D106" s="77"/>
      <c r="E106" s="77"/>
      <c r="F106" s="77"/>
      <c r="G106" s="77"/>
      <c r="H106" s="77"/>
      <c r="I106" s="77"/>
      <c r="J106" s="77"/>
      <c r="K106" s="77"/>
    </row>
    <row r="107" spans="2:11" s="127" customFormat="1">
      <c r="B107" s="128" t="s">
        <v>146</v>
      </c>
      <c r="C107" s="115"/>
      <c r="D107" s="115"/>
      <c r="E107" s="115"/>
      <c r="F107" s="115"/>
      <c r="G107" s="115"/>
      <c r="H107" s="115"/>
      <c r="I107" s="115"/>
      <c r="J107" s="115"/>
      <c r="K107" s="115"/>
    </row>
    <row r="108" spans="2:11" s="127" customFormat="1">
      <c r="B108" s="229" t="s">
        <v>147</v>
      </c>
      <c r="C108" s="77"/>
      <c r="D108" s="77"/>
      <c r="E108" s="77"/>
      <c r="F108" s="77"/>
      <c r="G108" s="77"/>
      <c r="H108" s="77"/>
      <c r="I108" s="77"/>
      <c r="J108" s="77"/>
      <c r="K108" s="77"/>
    </row>
    <row r="109" spans="2:11" s="127" customFormat="1">
      <c r="B109" s="229" t="s">
        <v>147</v>
      </c>
      <c r="C109" s="77"/>
      <c r="D109" s="77"/>
      <c r="E109" s="77"/>
      <c r="F109" s="77"/>
      <c r="G109" s="77"/>
      <c r="H109" s="77"/>
      <c r="I109" s="77"/>
      <c r="J109" s="77"/>
      <c r="K109" s="77"/>
    </row>
    <row r="110" spans="2:11" s="127" customFormat="1">
      <c r="B110" s="102" t="s">
        <v>148</v>
      </c>
      <c r="C110" s="232">
        <v>100</v>
      </c>
      <c r="D110" s="232">
        <v>88.592053453933559</v>
      </c>
      <c r="E110" s="232">
        <v>78.810309050969494</v>
      </c>
      <c r="F110" s="232">
        <v>77.456169973676481</v>
      </c>
      <c r="G110" s="232">
        <v>96.766357352102148</v>
      </c>
      <c r="H110" s="232">
        <v>99.456262783020804</v>
      </c>
      <c r="I110" s="232">
        <v>99.29224790265927</v>
      </c>
      <c r="J110" s="232">
        <v>24.30569462869855</v>
      </c>
      <c r="K110" s="232">
        <v>25.167553206452254</v>
      </c>
    </row>
    <row r="111" spans="2:11" s="127" customFormat="1" ht="15.75">
      <c r="B111" s="125" t="s">
        <v>149</v>
      </c>
      <c r="C111" s="228"/>
      <c r="D111" s="228"/>
      <c r="E111" s="228"/>
      <c r="F111" s="228"/>
      <c r="G111" s="228"/>
      <c r="H111" s="126"/>
      <c r="I111" s="126"/>
      <c r="J111" s="126"/>
      <c r="K111" s="126"/>
    </row>
    <row r="112" spans="2:11" s="127" customFormat="1" ht="15.75">
      <c r="B112" s="128" t="s">
        <v>150</v>
      </c>
      <c r="C112" s="77"/>
      <c r="D112" s="129"/>
      <c r="E112" s="129"/>
      <c r="F112" s="129"/>
      <c r="G112" s="129"/>
      <c r="H112" s="129"/>
      <c r="I112" s="129"/>
      <c r="J112" s="129"/>
      <c r="K112" s="129"/>
    </row>
    <row r="113" spans="2:11" s="127" customFormat="1" ht="15.75">
      <c r="B113" s="128" t="s">
        <v>151</v>
      </c>
      <c r="C113" s="77"/>
      <c r="D113" s="129"/>
      <c r="E113" s="129"/>
      <c r="F113" s="129"/>
      <c r="G113" s="129"/>
      <c r="H113" s="129"/>
      <c r="I113" s="129"/>
      <c r="J113" s="129"/>
      <c r="K113" s="129"/>
    </row>
    <row r="114" spans="2:11" s="127" customFormat="1" ht="15.75">
      <c r="B114" s="128" t="s">
        <v>152</v>
      </c>
      <c r="C114" s="136"/>
      <c r="D114" s="141"/>
      <c r="E114" s="141"/>
      <c r="F114" s="141"/>
      <c r="G114" s="141"/>
      <c r="H114" s="141"/>
      <c r="I114" s="141"/>
      <c r="J114" s="141"/>
      <c r="K114" s="141"/>
    </row>
    <row r="115" spans="2:11" s="127" customFormat="1" ht="15.75">
      <c r="B115" s="229" t="s">
        <v>147</v>
      </c>
      <c r="C115" s="77"/>
      <c r="D115" s="129"/>
      <c r="E115" s="129"/>
      <c r="F115" s="129"/>
      <c r="G115" s="129"/>
      <c r="H115" s="129"/>
      <c r="I115" s="129"/>
      <c r="J115" s="129"/>
      <c r="K115" s="129"/>
    </row>
    <row r="116" spans="2:11" s="127" customFormat="1" ht="15.75">
      <c r="B116" s="229" t="s">
        <v>147</v>
      </c>
      <c r="C116" s="77"/>
      <c r="D116" s="129"/>
      <c r="E116" s="129"/>
      <c r="F116" s="129"/>
      <c r="G116" s="129"/>
      <c r="H116" s="129"/>
      <c r="I116" s="129"/>
      <c r="J116" s="129"/>
      <c r="K116" s="129"/>
    </row>
    <row r="117" spans="2:11" s="127" customFormat="1">
      <c r="B117" s="102" t="s">
        <v>153</v>
      </c>
      <c r="C117" s="234">
        <v>100</v>
      </c>
      <c r="D117" s="234">
        <v>100</v>
      </c>
      <c r="E117" s="234">
        <v>100</v>
      </c>
      <c r="F117" s="234">
        <v>100</v>
      </c>
      <c r="G117" s="234">
        <v>100</v>
      </c>
      <c r="H117" s="234">
        <v>100</v>
      </c>
      <c r="I117" s="234">
        <v>100</v>
      </c>
      <c r="J117" s="234">
        <v>100</v>
      </c>
      <c r="K117" s="234">
        <v>100</v>
      </c>
    </row>
    <row r="118" spans="2:11" s="127" customFormat="1">
      <c r="B118" s="102" t="s">
        <v>154</v>
      </c>
      <c r="C118" s="234">
        <v>100</v>
      </c>
      <c r="D118" s="234">
        <v>88.592053453933559</v>
      </c>
      <c r="E118" s="234">
        <v>78.810309050969494</v>
      </c>
      <c r="F118" s="234">
        <v>77.456169973676481</v>
      </c>
      <c r="G118" s="234">
        <v>96.766357352102148</v>
      </c>
      <c r="H118" s="234">
        <v>99.456262783020804</v>
      </c>
      <c r="I118" s="234">
        <v>99.29224790265927</v>
      </c>
      <c r="J118" s="234">
        <v>24.30569462869855</v>
      </c>
      <c r="K118" s="234">
        <v>25.167553206452254</v>
      </c>
    </row>
    <row r="119" spans="2:11" s="127" customFormat="1" ht="30">
      <c r="B119" s="102" t="s">
        <v>155</v>
      </c>
      <c r="C119" s="232">
        <v>100</v>
      </c>
      <c r="D119" s="232">
        <v>94.85403794056819</v>
      </c>
      <c r="E119" s="232">
        <v>93.107287544819229</v>
      </c>
      <c r="F119" s="232">
        <v>88.049120991982107</v>
      </c>
      <c r="G119" s="232">
        <v>93.298359489136587</v>
      </c>
      <c r="H119" s="232">
        <v>87.71236147057742</v>
      </c>
      <c r="I119" s="232">
        <v>86.898602943895213</v>
      </c>
      <c r="J119" s="232">
        <v>88.194255154847426</v>
      </c>
      <c r="K119" s="232">
        <v>109.0213688129581</v>
      </c>
    </row>
    <row r="120" spans="2:11" s="127" customFormat="1">
      <c r="B120" s="112" t="s">
        <v>156</v>
      </c>
      <c r="C120" s="161"/>
      <c r="D120" s="161"/>
      <c r="E120" s="161"/>
      <c r="F120" s="161"/>
      <c r="G120" s="161"/>
      <c r="H120" s="161"/>
      <c r="I120" s="161"/>
      <c r="J120" s="106"/>
      <c r="K120" s="106"/>
    </row>
    <row r="121" spans="2:11" s="127" customFormat="1" ht="15.75" thickBot="1">
      <c r="B121" s="114" t="s">
        <v>157</v>
      </c>
      <c r="C121" s="235">
        <v>100</v>
      </c>
      <c r="D121" s="235">
        <v>95.111611697798992</v>
      </c>
      <c r="E121" s="235">
        <v>79.786763854071594</v>
      </c>
      <c r="F121" s="235">
        <v>75.644640468505827</v>
      </c>
      <c r="G121" s="235">
        <v>98.994526084885834</v>
      </c>
      <c r="H121" s="235">
        <v>102.78231930818811</v>
      </c>
      <c r="I121" s="235">
        <v>119.65469479890359</v>
      </c>
      <c r="J121" s="235">
        <v>101.15299546490083</v>
      </c>
      <c r="K121" s="235">
        <v>107.11715414652798</v>
      </c>
    </row>
    <row r="122" spans="2:11" s="127" customFormat="1" ht="15.75">
      <c r="B122" s="133" t="s">
        <v>158</v>
      </c>
      <c r="C122" s="230"/>
      <c r="D122" s="230"/>
      <c r="E122" s="230"/>
      <c r="F122" s="230"/>
      <c r="G122" s="230"/>
      <c r="H122" s="134"/>
      <c r="I122" s="134"/>
      <c r="J122" s="134"/>
      <c r="K122" s="134"/>
    </row>
    <row r="123" spans="2:11" s="127" customFormat="1">
      <c r="B123" s="112" t="s">
        <v>159</v>
      </c>
      <c r="C123" s="178"/>
      <c r="D123" s="178"/>
      <c r="E123" s="178"/>
      <c r="F123" s="178"/>
      <c r="G123" s="178"/>
      <c r="H123" s="178"/>
      <c r="I123" s="178"/>
      <c r="J123" s="178"/>
      <c r="K123" s="135"/>
    </row>
    <row r="124" spans="2:11" s="127" customFormat="1">
      <c r="B124" s="112" t="s">
        <v>160</v>
      </c>
      <c r="C124" s="77"/>
      <c r="D124" s="135"/>
      <c r="E124" s="135"/>
      <c r="F124" s="135"/>
      <c r="G124" s="135"/>
      <c r="H124" s="135"/>
      <c r="I124" s="135"/>
      <c r="J124" s="135"/>
      <c r="K124" s="135"/>
    </row>
    <row r="125" spans="2:11" s="127" customFormat="1">
      <c r="B125" s="112" t="s">
        <v>161</v>
      </c>
      <c r="C125" s="178"/>
      <c r="D125" s="178"/>
      <c r="E125" s="178"/>
      <c r="F125" s="178"/>
      <c r="G125" s="178"/>
      <c r="H125" s="179"/>
      <c r="I125" s="179"/>
      <c r="J125" s="179"/>
      <c r="K125" s="135"/>
    </row>
    <row r="126" spans="2:11" s="127" customFormat="1">
      <c r="B126" s="112" t="s">
        <v>162</v>
      </c>
      <c r="C126" s="136"/>
      <c r="D126" s="137"/>
      <c r="E126" s="137"/>
      <c r="F126" s="137"/>
      <c r="G126" s="137"/>
      <c r="H126" s="137"/>
      <c r="I126" s="137"/>
      <c r="J126" s="137"/>
      <c r="K126" s="137"/>
    </row>
    <row r="127" spans="2:11" s="127" customFormat="1">
      <c r="B127" s="138" t="s">
        <v>147</v>
      </c>
      <c r="C127" s="77"/>
      <c r="D127" s="135"/>
      <c r="E127" s="135"/>
      <c r="F127" s="135"/>
      <c r="G127" s="135"/>
      <c r="H127" s="135"/>
      <c r="I127" s="135"/>
      <c r="J127" s="135"/>
      <c r="K127" s="135"/>
    </row>
    <row r="128" spans="2:11" s="127" customFormat="1">
      <c r="B128" s="139" t="s">
        <v>147</v>
      </c>
      <c r="C128" s="77"/>
      <c r="D128" s="121"/>
      <c r="E128" s="121"/>
      <c r="F128" s="121"/>
      <c r="G128" s="121"/>
      <c r="H128" s="121"/>
      <c r="I128" s="121"/>
      <c r="J128" s="121"/>
      <c r="K128" s="121"/>
    </row>
    <row r="129" spans="2:11" s="127" customFormat="1">
      <c r="B129" s="102" t="s">
        <v>163</v>
      </c>
      <c r="C129" s="236">
        <v>100</v>
      </c>
      <c r="D129" s="236">
        <v>100.48613106802902</v>
      </c>
      <c r="E129" s="236">
        <v>102.97334733512655</v>
      </c>
      <c r="F129" s="236">
        <v>95.30091134266064</v>
      </c>
      <c r="G129" s="236">
        <v>107.22739309613125</v>
      </c>
      <c r="H129" s="236">
        <v>89.915878179352063</v>
      </c>
      <c r="I129" s="236">
        <v>79.101622315190795</v>
      </c>
      <c r="J129" s="236">
        <v>21.993191523725812</v>
      </c>
      <c r="K129" s="232">
        <v>23.367316343812881</v>
      </c>
    </row>
    <row r="130" spans="2:11" s="127" customFormat="1">
      <c r="B130" s="160" t="s">
        <v>164</v>
      </c>
      <c r="C130" s="180"/>
      <c r="D130" s="180"/>
      <c r="E130" s="180"/>
      <c r="F130" s="180"/>
      <c r="G130" s="180"/>
      <c r="H130" s="180"/>
      <c r="I130" s="180"/>
      <c r="J130" s="180"/>
      <c r="K130" s="106"/>
    </row>
    <row r="131" spans="2:11" s="127" customFormat="1">
      <c r="B131" s="113" t="s">
        <v>165</v>
      </c>
      <c r="C131" s="237">
        <v>100</v>
      </c>
      <c r="D131" s="237">
        <v>105.75519372139205</v>
      </c>
      <c r="E131" s="237">
        <v>103.65821138862397</v>
      </c>
      <c r="F131" s="237">
        <v>93.185525717474817</v>
      </c>
      <c r="G131" s="237">
        <v>107.85722084984009</v>
      </c>
      <c r="H131" s="237">
        <v>92.656781665749449</v>
      </c>
      <c r="I131" s="237">
        <v>92.484370831883211</v>
      </c>
      <c r="J131" s="237">
        <v>97.681733960814455</v>
      </c>
      <c r="K131" s="232">
        <v>97.784373513390165</v>
      </c>
    </row>
    <row r="132" spans="2:11" s="127" customFormat="1">
      <c r="B132" s="102" t="s">
        <v>166</v>
      </c>
      <c r="C132" s="232">
        <v>100</v>
      </c>
      <c r="D132" s="232">
        <v>96.194438653813776</v>
      </c>
      <c r="E132" s="232">
        <v>82.215330366004167</v>
      </c>
      <c r="F132" s="232">
        <v>77.429165954178131</v>
      </c>
      <c r="G132" s="232">
        <v>99.896174117770897</v>
      </c>
      <c r="H132" s="232">
        <v>101.7521957013919</v>
      </c>
      <c r="I132" s="232">
        <v>116.89051643019947</v>
      </c>
      <c r="J132" s="232">
        <v>100.79984597822714</v>
      </c>
      <c r="K132" s="232">
        <v>106.16768183337877</v>
      </c>
    </row>
    <row r="133" spans="2:11" s="127" customFormat="1" ht="15.75">
      <c r="B133" s="231"/>
    </row>
    <row r="134" spans="2:11" s="127" customFormat="1" ht="15.75">
      <c r="B134" s="231"/>
    </row>
    <row r="135" spans="2:11" s="123" customFormat="1" ht="15.75" customHeight="1">
      <c r="B135" s="124"/>
      <c r="C135" s="333" t="s">
        <v>137</v>
      </c>
      <c r="D135" s="333"/>
      <c r="E135" s="333"/>
      <c r="F135" s="333"/>
      <c r="G135" s="333"/>
      <c r="H135" s="333"/>
      <c r="I135" s="333"/>
      <c r="J135" s="333"/>
      <c r="K135" s="333"/>
    </row>
    <row r="136" spans="2:11" s="123" customFormat="1" ht="30" customHeight="1">
      <c r="B136" s="112" t="s">
        <v>132</v>
      </c>
      <c r="C136" s="339" t="s">
        <v>57</v>
      </c>
      <c r="D136" s="339"/>
      <c r="E136" s="339"/>
      <c r="F136" s="339"/>
      <c r="G136" s="339"/>
      <c r="H136" s="339"/>
      <c r="I136" s="339"/>
      <c r="J136" s="339"/>
      <c r="K136" s="339"/>
    </row>
    <row r="137" spans="2:11" s="123" customFormat="1" ht="15.95" customHeight="1">
      <c r="B137" s="112" t="s">
        <v>139</v>
      </c>
      <c r="C137" s="347" t="s">
        <v>8</v>
      </c>
      <c r="D137" s="347"/>
      <c r="E137" s="347"/>
      <c r="F137" s="347"/>
      <c r="G137" s="347"/>
      <c r="H137" s="348" t="s">
        <v>9</v>
      </c>
      <c r="I137" s="348"/>
      <c r="J137" s="348"/>
      <c r="K137" s="348"/>
    </row>
    <row r="138" spans="2:11" s="123" customFormat="1" ht="15.75">
      <c r="B138" s="112" t="s">
        <v>133</v>
      </c>
      <c r="C138" s="68">
        <v>2013</v>
      </c>
      <c r="D138" s="68">
        <v>2014</v>
      </c>
      <c r="E138" s="68">
        <v>2015</v>
      </c>
      <c r="F138" s="68">
        <v>2016</v>
      </c>
      <c r="G138" s="68">
        <v>2017</v>
      </c>
      <c r="H138" s="205">
        <v>2018</v>
      </c>
      <c r="I138" s="205">
        <v>2019</v>
      </c>
      <c r="J138" s="205" t="s">
        <v>140</v>
      </c>
      <c r="K138" s="205" t="s">
        <v>141</v>
      </c>
    </row>
    <row r="139" spans="2:11" s="127" customFormat="1" ht="15.75">
      <c r="B139" s="125" t="s">
        <v>143</v>
      </c>
      <c r="C139" s="228"/>
      <c r="D139" s="228"/>
      <c r="E139" s="228"/>
      <c r="F139" s="228"/>
      <c r="G139" s="228"/>
      <c r="H139" s="126"/>
      <c r="I139" s="126"/>
      <c r="J139" s="126"/>
      <c r="K139" s="126"/>
    </row>
    <row r="140" spans="2:11" s="127" customFormat="1">
      <c r="B140" s="128" t="s">
        <v>144</v>
      </c>
      <c r="C140" s="77"/>
      <c r="D140" s="77"/>
      <c r="E140" s="77"/>
      <c r="F140" s="77"/>
      <c r="G140" s="77"/>
      <c r="H140" s="77"/>
      <c r="I140" s="77"/>
      <c r="J140" s="77"/>
      <c r="K140" s="77"/>
    </row>
    <row r="141" spans="2:11" s="127" customFormat="1">
      <c r="B141" s="128" t="s">
        <v>145</v>
      </c>
      <c r="C141" s="77"/>
      <c r="D141" s="77"/>
      <c r="E141" s="77"/>
      <c r="F141" s="77"/>
      <c r="G141" s="77"/>
      <c r="H141" s="77"/>
      <c r="I141" s="77"/>
      <c r="J141" s="77"/>
      <c r="K141" s="77"/>
    </row>
    <row r="142" spans="2:11" s="127" customFormat="1">
      <c r="B142" s="128" t="s">
        <v>146</v>
      </c>
      <c r="C142" s="115"/>
      <c r="D142" s="115"/>
      <c r="E142" s="115"/>
      <c r="F142" s="115"/>
      <c r="G142" s="115"/>
      <c r="H142" s="115"/>
      <c r="I142" s="115"/>
      <c r="J142" s="115"/>
      <c r="K142" s="115"/>
    </row>
    <row r="143" spans="2:11" s="127" customFormat="1">
      <c r="B143" s="229" t="s">
        <v>147</v>
      </c>
      <c r="C143" s="77"/>
      <c r="D143" s="77"/>
      <c r="E143" s="77"/>
      <c r="F143" s="77"/>
      <c r="G143" s="77"/>
      <c r="H143" s="77"/>
      <c r="I143" s="77"/>
      <c r="J143" s="77"/>
      <c r="K143" s="77"/>
    </row>
    <row r="144" spans="2:11" s="127" customFormat="1">
      <c r="B144" s="229" t="s">
        <v>147</v>
      </c>
      <c r="C144" s="77"/>
      <c r="D144" s="77"/>
      <c r="E144" s="77"/>
      <c r="F144" s="77"/>
      <c r="G144" s="77"/>
      <c r="H144" s="77"/>
      <c r="I144" s="77"/>
      <c r="J144" s="77"/>
      <c r="K144" s="77"/>
    </row>
    <row r="145" spans="2:11" s="127" customFormat="1">
      <c r="B145" s="102" t="s">
        <v>148</v>
      </c>
      <c r="C145" s="232">
        <v>100</v>
      </c>
      <c r="D145" s="232">
        <v>109.46792328679676</v>
      </c>
      <c r="E145" s="232">
        <v>113.00366807290412</v>
      </c>
      <c r="F145" s="232">
        <v>142.42579829005314</v>
      </c>
      <c r="G145" s="232">
        <v>144.89608534936792</v>
      </c>
      <c r="H145" s="232">
        <v>136.8909224870726</v>
      </c>
      <c r="I145" s="232">
        <v>154.39721391966813</v>
      </c>
      <c r="J145" s="232">
        <v>39.645848340490232</v>
      </c>
      <c r="K145" s="232">
        <v>37.596463812471576</v>
      </c>
    </row>
    <row r="146" spans="2:11" s="127" customFormat="1" ht="15.75">
      <c r="B146" s="125" t="s">
        <v>149</v>
      </c>
      <c r="C146" s="228"/>
      <c r="D146" s="228"/>
      <c r="E146" s="228"/>
      <c r="F146" s="228"/>
      <c r="G146" s="228"/>
      <c r="H146" s="126"/>
      <c r="I146" s="126"/>
      <c r="J146" s="126"/>
      <c r="K146" s="126"/>
    </row>
    <row r="147" spans="2:11" s="127" customFormat="1" ht="15.75">
      <c r="B147" s="128" t="s">
        <v>150</v>
      </c>
      <c r="C147" s="77"/>
      <c r="D147" s="129"/>
      <c r="E147" s="129"/>
      <c r="F147" s="129"/>
      <c r="G147" s="129"/>
      <c r="H147" s="129"/>
      <c r="I147" s="129"/>
      <c r="J147" s="129"/>
      <c r="K147" s="129"/>
    </row>
    <row r="148" spans="2:11" s="127" customFormat="1" ht="15.75">
      <c r="B148" s="128" t="s">
        <v>151</v>
      </c>
      <c r="C148" s="77"/>
      <c r="D148" s="129"/>
      <c r="E148" s="129"/>
      <c r="F148" s="129"/>
      <c r="G148" s="129"/>
      <c r="H148" s="129"/>
      <c r="I148" s="129"/>
      <c r="J148" s="129"/>
      <c r="K148" s="129"/>
    </row>
    <row r="149" spans="2:11" s="127" customFormat="1" ht="15.75">
      <c r="B149" s="128" t="s">
        <v>152</v>
      </c>
      <c r="C149" s="136"/>
      <c r="D149" s="141"/>
      <c r="E149" s="141"/>
      <c r="F149" s="141"/>
      <c r="G149" s="141"/>
      <c r="H149" s="141"/>
      <c r="I149" s="141"/>
      <c r="J149" s="141"/>
      <c r="K149" s="141"/>
    </row>
    <row r="150" spans="2:11" s="127" customFormat="1" ht="15.75">
      <c r="B150" s="229" t="s">
        <v>147</v>
      </c>
      <c r="C150" s="77"/>
      <c r="D150" s="129"/>
      <c r="E150" s="129"/>
      <c r="F150" s="129"/>
      <c r="G150" s="129"/>
      <c r="H150" s="129"/>
      <c r="I150" s="129"/>
      <c r="J150" s="129"/>
      <c r="K150" s="129"/>
    </row>
    <row r="151" spans="2:11" s="127" customFormat="1" ht="15.75">
      <c r="B151" s="229" t="s">
        <v>147</v>
      </c>
      <c r="C151" s="77"/>
      <c r="D151" s="129"/>
      <c r="E151" s="129"/>
      <c r="F151" s="129"/>
      <c r="G151" s="129"/>
      <c r="H151" s="129"/>
      <c r="I151" s="129"/>
      <c r="J151" s="129"/>
      <c r="K151" s="129"/>
    </row>
    <row r="152" spans="2:11" s="127" customFormat="1">
      <c r="B152" s="102" t="s">
        <v>153</v>
      </c>
      <c r="C152" s="234">
        <v>100</v>
      </c>
      <c r="D152" s="234">
        <v>100</v>
      </c>
      <c r="E152" s="234">
        <v>100</v>
      </c>
      <c r="F152" s="234">
        <v>100</v>
      </c>
      <c r="G152" s="234">
        <v>100</v>
      </c>
      <c r="H152" s="234">
        <v>100</v>
      </c>
      <c r="I152" s="234">
        <v>100</v>
      </c>
      <c r="J152" s="234">
        <v>100</v>
      </c>
      <c r="K152" s="234">
        <v>100</v>
      </c>
    </row>
    <row r="153" spans="2:11" s="127" customFormat="1">
      <c r="B153" s="102" t="s">
        <v>154</v>
      </c>
      <c r="C153" s="234">
        <v>100</v>
      </c>
      <c r="D153" s="234">
        <v>109.46792328679676</v>
      </c>
      <c r="E153" s="234">
        <v>113.00366807290412</v>
      </c>
      <c r="F153" s="234">
        <v>142.42579829005314</v>
      </c>
      <c r="G153" s="234">
        <v>144.89608534936792</v>
      </c>
      <c r="H153" s="234">
        <v>136.8909224870726</v>
      </c>
      <c r="I153" s="234">
        <v>154.39721391966813</v>
      </c>
      <c r="J153" s="234">
        <v>39.645848340490232</v>
      </c>
      <c r="K153" s="234">
        <v>37.596463812471576</v>
      </c>
    </row>
    <row r="154" spans="2:11" s="127" customFormat="1" ht="30">
      <c r="B154" s="102" t="s">
        <v>155</v>
      </c>
      <c r="C154" s="232">
        <v>100</v>
      </c>
      <c r="D154" s="232">
        <v>117.20548450906227</v>
      </c>
      <c r="E154" s="232">
        <v>133.50366396962835</v>
      </c>
      <c r="F154" s="232">
        <v>161.90403360096954</v>
      </c>
      <c r="G154" s="232">
        <v>139.70317194336619</v>
      </c>
      <c r="H154" s="232">
        <v>120.72669673323725</v>
      </c>
      <c r="I154" s="232">
        <v>135.12537455292676</v>
      </c>
      <c r="J154" s="232">
        <v>143.85666066268692</v>
      </c>
      <c r="K154" s="232">
        <v>162.86120123555256</v>
      </c>
    </row>
    <row r="155" spans="2:11" s="127" customFormat="1">
      <c r="B155" s="112" t="s">
        <v>156</v>
      </c>
      <c r="C155" s="23"/>
      <c r="D155" s="24"/>
      <c r="E155" s="24"/>
      <c r="F155" s="24"/>
      <c r="G155" s="24"/>
      <c r="H155" s="24"/>
      <c r="I155" s="24"/>
      <c r="J155" s="24"/>
      <c r="K155" s="24"/>
    </row>
    <row r="156" spans="2:11" s="127" customFormat="1" ht="15.75" thickBot="1">
      <c r="B156" s="114" t="s">
        <v>157</v>
      </c>
      <c r="C156" s="235">
        <v>100</v>
      </c>
      <c r="D156" s="235">
        <v>93.090115222561963</v>
      </c>
      <c r="E156" s="235">
        <v>77.07151143240587</v>
      </c>
      <c r="F156" s="235">
        <v>75.082800782178396</v>
      </c>
      <c r="G156" s="235">
        <v>91.871655403323913</v>
      </c>
      <c r="H156" s="235">
        <v>93.451612985167344</v>
      </c>
      <c r="I156" s="235">
        <v>107.38158377536016</v>
      </c>
      <c r="J156" s="235">
        <v>112.9868052104231</v>
      </c>
      <c r="K156" s="235">
        <v>87.082665588267957</v>
      </c>
    </row>
    <row r="157" spans="2:11" s="127" customFormat="1" ht="15.75">
      <c r="B157" s="133" t="s">
        <v>158</v>
      </c>
      <c r="C157" s="230"/>
      <c r="D157" s="230"/>
      <c r="E157" s="230"/>
      <c r="F157" s="230"/>
      <c r="G157" s="230"/>
      <c r="H157" s="134"/>
      <c r="I157" s="134"/>
      <c r="J157" s="134"/>
      <c r="K157" s="134"/>
    </row>
    <row r="158" spans="2:11" s="127" customFormat="1">
      <c r="B158" s="112" t="s">
        <v>159</v>
      </c>
      <c r="C158" s="77"/>
      <c r="D158" s="135"/>
      <c r="E158" s="135"/>
      <c r="F158" s="135"/>
      <c r="G158" s="135"/>
      <c r="H158" s="135"/>
      <c r="I158" s="135"/>
      <c r="J158" s="135"/>
      <c r="K158" s="135"/>
    </row>
    <row r="159" spans="2:11" s="127" customFormat="1">
      <c r="B159" s="112" t="s">
        <v>160</v>
      </c>
      <c r="C159" s="77"/>
      <c r="D159" s="135"/>
      <c r="E159" s="135"/>
      <c r="F159" s="135"/>
      <c r="G159" s="135"/>
      <c r="H159" s="135"/>
      <c r="I159" s="135"/>
      <c r="J159" s="135"/>
      <c r="K159" s="135"/>
    </row>
    <row r="160" spans="2:11" s="127" customFormat="1">
      <c r="B160" s="112" t="s">
        <v>161</v>
      </c>
      <c r="C160" s="77"/>
      <c r="D160" s="135"/>
      <c r="E160" s="135"/>
      <c r="F160" s="135"/>
      <c r="G160" s="135"/>
      <c r="H160" s="135"/>
      <c r="I160" s="135"/>
      <c r="J160" s="135"/>
      <c r="K160" s="135"/>
    </row>
    <row r="161" spans="2:11" s="127" customFormat="1">
      <c r="B161" s="112" t="s">
        <v>162</v>
      </c>
      <c r="C161" s="136"/>
      <c r="D161" s="137"/>
      <c r="E161" s="137"/>
      <c r="F161" s="137"/>
      <c r="G161" s="137"/>
      <c r="H161" s="137"/>
      <c r="I161" s="137"/>
      <c r="J161" s="137"/>
      <c r="K161" s="137"/>
    </row>
    <row r="162" spans="2:11" s="127" customFormat="1">
      <c r="B162" s="138" t="s">
        <v>147</v>
      </c>
      <c r="C162" s="77"/>
      <c r="D162" s="135"/>
      <c r="E162" s="135"/>
      <c r="F162" s="135"/>
      <c r="G162" s="135"/>
      <c r="H162" s="135"/>
      <c r="I162" s="135"/>
      <c r="J162" s="135"/>
      <c r="K162" s="135"/>
    </row>
    <row r="163" spans="2:11" s="127" customFormat="1">
      <c r="B163" s="139" t="s">
        <v>147</v>
      </c>
      <c r="C163" s="77"/>
      <c r="D163" s="121"/>
      <c r="E163" s="121"/>
      <c r="F163" s="121"/>
      <c r="G163" s="121"/>
      <c r="H163" s="121"/>
      <c r="I163" s="121"/>
      <c r="J163" s="121"/>
      <c r="K163" s="121"/>
    </row>
    <row r="164" spans="2:11" s="127" customFormat="1">
      <c r="B164" s="102" t="s">
        <v>163</v>
      </c>
      <c r="C164" s="232">
        <v>100</v>
      </c>
      <c r="D164" s="232">
        <v>128.79704549551539</v>
      </c>
      <c r="E164" s="232">
        <v>146.42659118758769</v>
      </c>
      <c r="F164" s="232">
        <v>203.2960461800248</v>
      </c>
      <c r="G164" s="232">
        <v>178.13490833876838</v>
      </c>
      <c r="H164" s="232">
        <v>161.55694277467217</v>
      </c>
      <c r="I164" s="232">
        <v>153.94960083720673</v>
      </c>
      <c r="J164" s="232">
        <v>44.199677458599076</v>
      </c>
      <c r="K164" s="232">
        <v>44.391495447525209</v>
      </c>
    </row>
    <row r="165" spans="2:11" s="127" customFormat="1">
      <c r="B165" s="112" t="s">
        <v>164</v>
      </c>
      <c r="C165" s="140"/>
      <c r="D165" s="106"/>
      <c r="E165" s="106"/>
      <c r="F165" s="106"/>
      <c r="G165" s="106"/>
      <c r="H165" s="106"/>
      <c r="I165" s="106"/>
      <c r="J165" s="106"/>
      <c r="K165" s="106"/>
    </row>
    <row r="166" spans="2:11" s="127" customFormat="1">
      <c r="B166" s="113" t="s">
        <v>165</v>
      </c>
      <c r="C166" s="232">
        <v>100</v>
      </c>
      <c r="D166" s="232">
        <v>109.26401285332371</v>
      </c>
      <c r="E166" s="232">
        <v>102.58167163700325</v>
      </c>
      <c r="F166" s="232">
        <v>105.65938732731691</v>
      </c>
      <c r="G166" s="232">
        <v>111.13754054269488</v>
      </c>
      <c r="H166" s="232">
        <v>111.08576919752947</v>
      </c>
      <c r="I166" s="232">
        <v>108.82456571290972</v>
      </c>
      <c r="J166" s="232">
        <v>114.06083707569651</v>
      </c>
      <c r="K166" s="232">
        <v>117.9857507280599</v>
      </c>
    </row>
    <row r="167" spans="2:11" s="127" customFormat="1">
      <c r="B167" s="102" t="s">
        <v>166</v>
      </c>
      <c r="C167" s="232">
        <v>100</v>
      </c>
      <c r="D167" s="232">
        <v>94.328007914463285</v>
      </c>
      <c r="E167" s="232">
        <v>79.023968509074976</v>
      </c>
      <c r="F167" s="232">
        <v>77.423024140308556</v>
      </c>
      <c r="G167" s="232">
        <v>93.346197839630548</v>
      </c>
      <c r="H167" s="232">
        <v>94.801268683594117</v>
      </c>
      <c r="I167" s="232">
        <v>107.49202448889855</v>
      </c>
      <c r="J167" s="232">
        <v>113.06900779555401</v>
      </c>
      <c r="K167" s="232">
        <v>89.447877989451584</v>
      </c>
    </row>
    <row r="168" spans="2:11" s="127" customFormat="1" ht="15.75">
      <c r="B168" s="231"/>
    </row>
    <row r="169" spans="2:11" s="127" customFormat="1" ht="15.75">
      <c r="B169" s="231"/>
    </row>
    <row r="170" spans="2:11" s="123" customFormat="1" ht="15.75" customHeight="1">
      <c r="B170" s="124"/>
      <c r="C170" s="333" t="s">
        <v>137</v>
      </c>
      <c r="D170" s="333"/>
      <c r="E170" s="333"/>
      <c r="F170" s="333"/>
      <c r="G170" s="333"/>
      <c r="H170" s="333"/>
      <c r="I170" s="333"/>
      <c r="J170" s="333"/>
      <c r="K170" s="333"/>
    </row>
    <row r="171" spans="2:11" s="123" customFormat="1" ht="30" customHeight="1">
      <c r="B171" s="112" t="s">
        <v>132</v>
      </c>
      <c r="C171" s="339" t="s">
        <v>59</v>
      </c>
      <c r="D171" s="339"/>
      <c r="E171" s="339"/>
      <c r="F171" s="339"/>
      <c r="G171" s="339"/>
      <c r="H171" s="339"/>
      <c r="I171" s="339"/>
      <c r="J171" s="339"/>
      <c r="K171" s="339"/>
    </row>
    <row r="172" spans="2:11" s="123" customFormat="1" ht="15.95" customHeight="1">
      <c r="B172" s="112" t="s">
        <v>139</v>
      </c>
      <c r="C172" s="347" t="s">
        <v>8</v>
      </c>
      <c r="D172" s="347"/>
      <c r="E172" s="347"/>
      <c r="F172" s="347"/>
      <c r="G172" s="347"/>
      <c r="H172" s="348" t="s">
        <v>9</v>
      </c>
      <c r="I172" s="348"/>
      <c r="J172" s="348"/>
      <c r="K172" s="348"/>
    </row>
    <row r="173" spans="2:11" s="123" customFormat="1" ht="15.75">
      <c r="B173" s="112" t="s">
        <v>133</v>
      </c>
      <c r="C173" s="68">
        <v>2013</v>
      </c>
      <c r="D173" s="68">
        <v>2014</v>
      </c>
      <c r="E173" s="68">
        <v>2015</v>
      </c>
      <c r="F173" s="68">
        <v>2016</v>
      </c>
      <c r="G173" s="68">
        <v>2017</v>
      </c>
      <c r="H173" s="205">
        <v>2018</v>
      </c>
      <c r="I173" s="205">
        <v>2019</v>
      </c>
      <c r="J173" s="205" t="s">
        <v>140</v>
      </c>
      <c r="K173" s="205" t="s">
        <v>141</v>
      </c>
    </row>
    <row r="174" spans="2:11" s="127" customFormat="1" ht="15.75">
      <c r="B174" s="125" t="s">
        <v>143</v>
      </c>
      <c r="C174" s="228"/>
      <c r="D174" s="228"/>
      <c r="E174" s="228"/>
      <c r="F174" s="228"/>
      <c r="G174" s="228"/>
      <c r="H174" s="126"/>
      <c r="I174" s="126"/>
      <c r="J174" s="126"/>
      <c r="K174" s="126"/>
    </row>
    <row r="175" spans="2:11" s="127" customFormat="1">
      <c r="B175" s="128" t="s">
        <v>144</v>
      </c>
      <c r="C175" s="77"/>
      <c r="D175" s="77"/>
      <c r="E175" s="77"/>
      <c r="F175" s="77"/>
      <c r="G175" s="77"/>
      <c r="H175" s="77"/>
      <c r="I175" s="77"/>
      <c r="J175" s="77"/>
      <c r="K175" s="77"/>
    </row>
    <row r="176" spans="2:11" s="127" customFormat="1">
      <c r="B176" s="128" t="s">
        <v>145</v>
      </c>
      <c r="C176" s="77"/>
      <c r="D176" s="77"/>
      <c r="E176" s="77"/>
      <c r="F176" s="77"/>
      <c r="G176" s="77"/>
      <c r="H176" s="77"/>
      <c r="I176" s="77"/>
      <c r="J176" s="77"/>
      <c r="K176" s="77"/>
    </row>
    <row r="177" spans="2:11" s="127" customFormat="1">
      <c r="B177" s="128" t="s">
        <v>146</v>
      </c>
      <c r="C177" s="115"/>
      <c r="D177" s="115"/>
      <c r="E177" s="115"/>
      <c r="F177" s="115"/>
      <c r="G177" s="115"/>
      <c r="H177" s="115"/>
      <c r="I177" s="115"/>
      <c r="J177" s="115"/>
      <c r="K177" s="115"/>
    </row>
    <row r="178" spans="2:11" s="127" customFormat="1">
      <c r="B178" s="229" t="s">
        <v>147</v>
      </c>
      <c r="C178" s="77"/>
      <c r="D178" s="77"/>
      <c r="E178" s="77"/>
      <c r="F178" s="77"/>
      <c r="G178" s="77"/>
      <c r="H178" s="77"/>
      <c r="I178" s="77"/>
      <c r="J178" s="77"/>
      <c r="K178" s="77"/>
    </row>
    <row r="179" spans="2:11" s="127" customFormat="1">
      <c r="B179" s="229" t="s">
        <v>147</v>
      </c>
      <c r="C179" s="77"/>
      <c r="D179" s="77"/>
      <c r="E179" s="77"/>
      <c r="F179" s="77"/>
      <c r="G179" s="77"/>
      <c r="H179" s="77"/>
      <c r="I179" s="77"/>
      <c r="J179" s="77"/>
      <c r="K179" s="77"/>
    </row>
    <row r="180" spans="2:11" s="127" customFormat="1">
      <c r="B180" s="102" t="s">
        <v>148</v>
      </c>
      <c r="C180" s="232">
        <v>100</v>
      </c>
      <c r="D180" s="232">
        <v>80.602695892267988</v>
      </c>
      <c r="E180" s="232">
        <v>67.146047673722222</v>
      </c>
      <c r="F180" s="232">
        <v>56.223313618456231</v>
      </c>
      <c r="G180" s="232">
        <v>48.628499390890333</v>
      </c>
      <c r="H180" s="232">
        <v>48.170615077260585</v>
      </c>
      <c r="I180" s="232">
        <v>61.277693218329432</v>
      </c>
      <c r="J180" s="232">
        <v>14.131526099410445</v>
      </c>
      <c r="K180" s="232">
        <v>17.384760645637652</v>
      </c>
    </row>
    <row r="181" spans="2:11" s="127" customFormat="1" ht="15.75">
      <c r="B181" s="125" t="s">
        <v>149</v>
      </c>
      <c r="C181" s="228"/>
      <c r="D181" s="228"/>
      <c r="E181" s="228"/>
      <c r="F181" s="228"/>
      <c r="G181" s="228"/>
      <c r="H181" s="126"/>
      <c r="I181" s="126"/>
      <c r="J181" s="126"/>
      <c r="K181" s="126"/>
    </row>
    <row r="182" spans="2:11" s="127" customFormat="1" ht="15.75">
      <c r="B182" s="128" t="s">
        <v>150</v>
      </c>
      <c r="C182" s="77"/>
      <c r="D182" s="129"/>
      <c r="E182" s="129"/>
      <c r="F182" s="129"/>
      <c r="G182" s="129"/>
      <c r="H182" s="129"/>
      <c r="I182" s="129"/>
      <c r="J182" s="129"/>
      <c r="K182" s="129"/>
    </row>
    <row r="183" spans="2:11" s="127" customFormat="1" ht="15.75">
      <c r="B183" s="128" t="s">
        <v>151</v>
      </c>
      <c r="C183" s="77"/>
      <c r="D183" s="129"/>
      <c r="E183" s="129"/>
      <c r="F183" s="129"/>
      <c r="G183" s="129"/>
      <c r="H183" s="129"/>
      <c r="I183" s="129"/>
      <c r="J183" s="129"/>
      <c r="K183" s="129"/>
    </row>
    <row r="184" spans="2:11" s="127" customFormat="1" ht="15.75">
      <c r="B184" s="128" t="s">
        <v>152</v>
      </c>
      <c r="C184" s="136"/>
      <c r="D184" s="141"/>
      <c r="E184" s="141"/>
      <c r="F184" s="141"/>
      <c r="G184" s="141"/>
      <c r="H184" s="141"/>
      <c r="I184" s="141"/>
      <c r="J184" s="141"/>
      <c r="K184" s="141"/>
    </row>
    <row r="185" spans="2:11" s="127" customFormat="1" ht="15.75">
      <c r="B185" s="229" t="s">
        <v>147</v>
      </c>
      <c r="C185" s="77"/>
      <c r="D185" s="129"/>
      <c r="E185" s="129"/>
      <c r="F185" s="129"/>
      <c r="G185" s="129"/>
      <c r="H185" s="129"/>
      <c r="I185" s="129"/>
      <c r="J185" s="129"/>
      <c r="K185" s="129"/>
    </row>
    <row r="186" spans="2:11" s="127" customFormat="1" ht="15.75">
      <c r="B186" s="229" t="s">
        <v>147</v>
      </c>
      <c r="C186" s="77"/>
      <c r="D186" s="129"/>
      <c r="E186" s="129"/>
      <c r="F186" s="129"/>
      <c r="G186" s="129"/>
      <c r="H186" s="129"/>
      <c r="I186" s="129"/>
      <c r="J186" s="129"/>
      <c r="K186" s="129"/>
    </row>
    <row r="187" spans="2:11" s="127" customFormat="1">
      <c r="B187" s="102" t="s">
        <v>153</v>
      </c>
      <c r="C187" s="234">
        <v>100</v>
      </c>
      <c r="D187" s="234">
        <v>100</v>
      </c>
      <c r="E187" s="234">
        <v>100</v>
      </c>
      <c r="F187" s="234">
        <v>100</v>
      </c>
      <c r="G187" s="234">
        <v>100</v>
      </c>
      <c r="H187" s="234">
        <v>100</v>
      </c>
      <c r="I187" s="234">
        <v>100</v>
      </c>
      <c r="J187" s="234">
        <v>100</v>
      </c>
      <c r="K187" s="234">
        <v>100</v>
      </c>
    </row>
    <row r="188" spans="2:11" s="127" customFormat="1">
      <c r="B188" s="102" t="s">
        <v>154</v>
      </c>
      <c r="C188" s="232">
        <v>100</v>
      </c>
      <c r="D188" s="232">
        <v>80.602695892267988</v>
      </c>
      <c r="E188" s="232">
        <v>67.146047673722222</v>
      </c>
      <c r="F188" s="232">
        <v>56.223313618456231</v>
      </c>
      <c r="G188" s="232">
        <v>48.628499390890333</v>
      </c>
      <c r="H188" s="232">
        <v>48.170615077260585</v>
      </c>
      <c r="I188" s="232">
        <v>61.277693218329432</v>
      </c>
      <c r="J188" s="232">
        <v>14.131526099410445</v>
      </c>
      <c r="K188" s="232">
        <v>17.384760645637652</v>
      </c>
    </row>
    <row r="189" spans="2:11" s="127" customFormat="1" ht="30">
      <c r="B189" s="102" t="s">
        <v>155</v>
      </c>
      <c r="C189" s="232">
        <v>100</v>
      </c>
      <c r="D189" s="232">
        <v>86.299965698986753</v>
      </c>
      <c r="E189" s="232">
        <v>79.327012462444955</v>
      </c>
      <c r="F189" s="232">
        <v>63.912446807581723</v>
      </c>
      <c r="G189" s="232">
        <v>46.885708439762659</v>
      </c>
      <c r="H189" s="232">
        <v>42.482577604334097</v>
      </c>
      <c r="I189" s="232">
        <v>53.629019835644336</v>
      </c>
      <c r="J189" s="232">
        <v>51.276848392031525</v>
      </c>
      <c r="K189" s="232">
        <v>75.307694257189752</v>
      </c>
    </row>
    <row r="190" spans="2:11" s="127" customFormat="1">
      <c r="B190" s="112" t="s">
        <v>156</v>
      </c>
      <c r="C190" s="23"/>
      <c r="D190" s="24"/>
      <c r="E190" s="24"/>
      <c r="F190" s="24"/>
      <c r="G190" s="24"/>
      <c r="H190" s="24"/>
      <c r="I190" s="24"/>
      <c r="J190" s="24"/>
      <c r="K190" s="24"/>
    </row>
    <row r="191" spans="2:11" s="127" customFormat="1" ht="15.75" thickBot="1">
      <c r="B191" s="114" t="s">
        <v>157</v>
      </c>
      <c r="C191" s="235">
        <v>100</v>
      </c>
      <c r="D191" s="235">
        <v>71.153444240750602</v>
      </c>
      <c r="E191" s="235">
        <v>51.968116185914361</v>
      </c>
      <c r="F191" s="235">
        <v>61.557439310186524</v>
      </c>
      <c r="G191" s="235">
        <v>67.316653424865123</v>
      </c>
      <c r="H191" s="235">
        <v>61.027875362460605</v>
      </c>
      <c r="I191" s="235">
        <v>86.252004011498428</v>
      </c>
      <c r="J191" s="235">
        <v>70.388350034282354</v>
      </c>
      <c r="K191" s="235">
        <v>99.054187217960674</v>
      </c>
    </row>
    <row r="192" spans="2:11" s="127" customFormat="1" ht="15.75">
      <c r="B192" s="133" t="s">
        <v>158</v>
      </c>
      <c r="C192" s="230"/>
      <c r="D192" s="230"/>
      <c r="E192" s="230"/>
      <c r="F192" s="230"/>
      <c r="G192" s="230"/>
      <c r="H192" s="134"/>
      <c r="I192" s="134"/>
      <c r="J192" s="134"/>
      <c r="K192" s="134"/>
    </row>
    <row r="193" spans="2:11" s="127" customFormat="1">
      <c r="B193" s="112" t="s">
        <v>159</v>
      </c>
      <c r="C193" s="121"/>
      <c r="D193" s="121"/>
      <c r="E193" s="121"/>
      <c r="F193" s="121"/>
      <c r="G193" s="121"/>
      <c r="H193" s="121"/>
      <c r="I193" s="121"/>
      <c r="J193" s="121"/>
      <c r="K193" s="121"/>
    </row>
    <row r="194" spans="2:11" s="127" customFormat="1">
      <c r="B194" s="112" t="s">
        <v>160</v>
      </c>
      <c r="C194" s="121"/>
      <c r="D194" s="121"/>
      <c r="E194" s="121"/>
      <c r="F194" s="121"/>
      <c r="G194" s="121"/>
      <c r="H194" s="121"/>
      <c r="I194" s="121"/>
      <c r="J194" s="121"/>
      <c r="K194" s="121"/>
    </row>
    <row r="195" spans="2:11" s="127" customFormat="1">
      <c r="B195" s="112" t="s">
        <v>161</v>
      </c>
      <c r="C195" s="121"/>
      <c r="D195" s="121"/>
      <c r="E195" s="121"/>
      <c r="F195" s="121"/>
      <c r="G195" s="121"/>
      <c r="H195" s="121"/>
      <c r="I195" s="121"/>
      <c r="J195" s="121"/>
      <c r="K195" s="121"/>
    </row>
    <row r="196" spans="2:11" s="127" customFormat="1">
      <c r="B196" s="112" t="s">
        <v>162</v>
      </c>
      <c r="C196" s="137"/>
      <c r="D196" s="137"/>
      <c r="E196" s="137"/>
      <c r="F196" s="137"/>
      <c r="G196" s="137"/>
      <c r="H196" s="137"/>
      <c r="I196" s="137"/>
      <c r="J196" s="137"/>
      <c r="K196" s="137"/>
    </row>
    <row r="197" spans="2:11" s="127" customFormat="1">
      <c r="B197" s="138" t="s">
        <v>147</v>
      </c>
      <c r="C197" s="77"/>
      <c r="D197" s="135"/>
      <c r="E197" s="135"/>
      <c r="F197" s="135"/>
      <c r="G197" s="135"/>
      <c r="H197" s="135"/>
      <c r="I197" s="135"/>
      <c r="J197" s="135"/>
      <c r="K197" s="135"/>
    </row>
    <row r="198" spans="2:11" s="127" customFormat="1">
      <c r="B198" s="139" t="s">
        <v>147</v>
      </c>
      <c r="C198" s="77"/>
      <c r="D198" s="121"/>
      <c r="E198" s="121"/>
      <c r="F198" s="121"/>
      <c r="G198" s="121"/>
      <c r="H198" s="121"/>
      <c r="I198" s="121"/>
      <c r="J198" s="121"/>
      <c r="K198" s="121"/>
    </row>
    <row r="199" spans="2:11" s="127" customFormat="1">
      <c r="B199" s="102" t="s">
        <v>163</v>
      </c>
      <c r="C199" s="232">
        <v>100</v>
      </c>
      <c r="D199" s="232">
        <v>95.272134339306987</v>
      </c>
      <c r="E199" s="232">
        <v>83.54438481337634</v>
      </c>
      <c r="F199" s="232">
        <v>53.35985396961641</v>
      </c>
      <c r="G199" s="232">
        <v>26.333492382542889</v>
      </c>
      <c r="H199" s="232">
        <v>47.654797111271073</v>
      </c>
      <c r="I199" s="232">
        <v>79.38659732794379</v>
      </c>
      <c r="J199" s="232">
        <v>3.2356621182962924</v>
      </c>
      <c r="K199" s="232">
        <v>14.902127746525862</v>
      </c>
    </row>
    <row r="200" spans="2:11" s="127" customFormat="1">
      <c r="B200" s="112" t="s">
        <v>164</v>
      </c>
      <c r="C200" s="140"/>
      <c r="D200" s="106"/>
      <c r="E200" s="106"/>
      <c r="F200" s="106"/>
      <c r="G200" s="106"/>
      <c r="H200" s="106"/>
      <c r="I200" s="106"/>
      <c r="J200" s="106"/>
      <c r="K200" s="106"/>
    </row>
    <row r="201" spans="2:11" s="127" customFormat="1">
      <c r="B201" s="113" t="s">
        <v>165</v>
      </c>
      <c r="C201" s="232">
        <v>100</v>
      </c>
      <c r="D201" s="232">
        <v>107.96171593846522</v>
      </c>
      <c r="E201" s="232">
        <v>101.92779906783218</v>
      </c>
      <c r="F201" s="232">
        <v>73.135966177375693</v>
      </c>
      <c r="G201" s="232">
        <v>49.78783253568659</v>
      </c>
      <c r="H201" s="232">
        <v>94.465514819333819</v>
      </c>
      <c r="I201" s="232">
        <v>137.90906029968005</v>
      </c>
      <c r="J201" s="232">
        <v>22.966110680091056</v>
      </c>
      <c r="K201" s="232">
        <v>85.973363192443657</v>
      </c>
    </row>
    <row r="202" spans="2:11" s="127" customFormat="1">
      <c r="B202" s="102" t="s">
        <v>166</v>
      </c>
      <c r="C202" s="232">
        <v>100</v>
      </c>
      <c r="D202" s="232">
        <v>72.424895760165313</v>
      </c>
      <c r="E202" s="232">
        <v>53.693850967252523</v>
      </c>
      <c r="F202" s="232">
        <v>61.95739113891598</v>
      </c>
      <c r="G202" s="232">
        <v>66.71116327482153</v>
      </c>
      <c r="H202" s="232">
        <v>62.182896653387509</v>
      </c>
      <c r="I202" s="232">
        <v>88.036370396464477</v>
      </c>
      <c r="J202" s="232">
        <v>68.750265019693686</v>
      </c>
      <c r="K202" s="232">
        <v>98.602342216407052</v>
      </c>
    </row>
    <row r="203" spans="2:11" s="127" customFormat="1" ht="15.75">
      <c r="B203" s="231"/>
    </row>
    <row r="204" spans="2:11" s="127" customFormat="1" ht="15.75">
      <c r="B204" s="231"/>
    </row>
    <row r="205" spans="2:11" s="123" customFormat="1" ht="15.75" customHeight="1">
      <c r="B205" s="124"/>
      <c r="C205" s="333" t="s">
        <v>137</v>
      </c>
      <c r="D205" s="333"/>
      <c r="E205" s="333"/>
      <c r="F205" s="333"/>
      <c r="G205" s="333"/>
      <c r="H205" s="333"/>
      <c r="I205" s="333"/>
      <c r="J205" s="333"/>
      <c r="K205" s="333"/>
    </row>
    <row r="206" spans="2:11" s="123" customFormat="1" ht="30" customHeight="1">
      <c r="B206" s="112" t="s">
        <v>132</v>
      </c>
      <c r="C206" s="339"/>
      <c r="D206" s="339"/>
      <c r="E206" s="339"/>
      <c r="F206" s="339"/>
      <c r="G206" s="339"/>
      <c r="H206" s="339"/>
      <c r="I206" s="339"/>
      <c r="J206" s="339"/>
      <c r="K206" s="339"/>
    </row>
    <row r="207" spans="2:11" s="123" customFormat="1" ht="15.95" customHeight="1">
      <c r="B207" s="112" t="s">
        <v>139</v>
      </c>
      <c r="C207" s="347" t="s">
        <v>8</v>
      </c>
      <c r="D207" s="347"/>
      <c r="E207" s="347"/>
      <c r="F207" s="347"/>
      <c r="G207" s="347"/>
      <c r="H207" s="348" t="s">
        <v>9</v>
      </c>
      <c r="I207" s="348"/>
      <c r="J207" s="348"/>
      <c r="K207" s="348"/>
    </row>
    <row r="208" spans="2:11" s="123" customFormat="1" ht="15.75">
      <c r="B208" s="112" t="s">
        <v>133</v>
      </c>
      <c r="C208" s="68">
        <v>2013</v>
      </c>
      <c r="D208" s="68">
        <v>2014</v>
      </c>
      <c r="E208" s="68">
        <v>2015</v>
      </c>
      <c r="F208" s="68">
        <v>2016</v>
      </c>
      <c r="G208" s="68">
        <v>2017</v>
      </c>
      <c r="H208" s="205">
        <v>2018</v>
      </c>
      <c r="I208" s="205">
        <v>2019</v>
      </c>
      <c r="J208" s="205" t="s">
        <v>140</v>
      </c>
      <c r="K208" s="205" t="s">
        <v>141</v>
      </c>
    </row>
    <row r="209" spans="2:11" s="127" customFormat="1" ht="15.75">
      <c r="B209" s="125" t="s">
        <v>143</v>
      </c>
      <c r="C209" s="228"/>
      <c r="D209" s="228"/>
      <c r="E209" s="228"/>
      <c r="F209" s="228"/>
      <c r="G209" s="228"/>
      <c r="H209" s="126"/>
      <c r="I209" s="126"/>
      <c r="J209" s="126"/>
      <c r="K209" s="126"/>
    </row>
    <row r="210" spans="2:11" s="127" customFormat="1">
      <c r="B210" s="128" t="s">
        <v>144</v>
      </c>
      <c r="C210" s="77"/>
      <c r="D210" s="77"/>
      <c r="E210" s="77"/>
      <c r="F210" s="77"/>
      <c r="G210" s="77"/>
      <c r="H210" s="77"/>
      <c r="I210" s="77"/>
      <c r="J210" s="77"/>
      <c r="K210" s="77"/>
    </row>
    <row r="211" spans="2:11" s="127" customFormat="1">
      <c r="B211" s="128" t="s">
        <v>145</v>
      </c>
      <c r="C211" s="77"/>
      <c r="D211" s="77"/>
      <c r="E211" s="77"/>
      <c r="F211" s="77"/>
      <c r="G211" s="77"/>
      <c r="H211" s="77"/>
      <c r="I211" s="77"/>
      <c r="J211" s="77"/>
      <c r="K211" s="77"/>
    </row>
    <row r="212" spans="2:11" s="127" customFormat="1">
      <c r="B212" s="128" t="s">
        <v>146</v>
      </c>
      <c r="C212" s="115"/>
      <c r="D212" s="115"/>
      <c r="E212" s="115"/>
      <c r="F212" s="115"/>
      <c r="G212" s="115"/>
      <c r="H212" s="115"/>
      <c r="I212" s="115"/>
      <c r="J212" s="115"/>
      <c r="K212" s="115"/>
    </row>
    <row r="213" spans="2:11" s="127" customFormat="1">
      <c r="B213" s="229" t="s">
        <v>147</v>
      </c>
      <c r="C213" s="77"/>
      <c r="D213" s="77"/>
      <c r="E213" s="77"/>
      <c r="F213" s="77"/>
      <c r="G213" s="77"/>
      <c r="H213" s="77"/>
      <c r="I213" s="77"/>
      <c r="J213" s="77"/>
      <c r="K213" s="77"/>
    </row>
    <row r="214" spans="2:11" s="127" customFormat="1">
      <c r="B214" s="229" t="s">
        <v>147</v>
      </c>
      <c r="C214" s="77"/>
      <c r="D214" s="77"/>
      <c r="E214" s="77"/>
      <c r="F214" s="77"/>
      <c r="G214" s="77"/>
      <c r="H214" s="77"/>
      <c r="I214" s="77"/>
      <c r="J214" s="77"/>
      <c r="K214" s="77"/>
    </row>
    <row r="215" spans="2:11" s="127" customFormat="1">
      <c r="B215" s="102" t="s">
        <v>148</v>
      </c>
      <c r="C215" s="111"/>
      <c r="D215" s="111"/>
      <c r="E215" s="111"/>
      <c r="F215" s="111"/>
      <c r="G215" s="111"/>
      <c r="H215" s="111"/>
      <c r="I215" s="111"/>
      <c r="J215" s="111"/>
      <c r="K215" s="111"/>
    </row>
    <row r="216" spans="2:11" s="127" customFormat="1" ht="15.75">
      <c r="B216" s="125" t="s">
        <v>149</v>
      </c>
      <c r="C216" s="228"/>
      <c r="D216" s="228"/>
      <c r="E216" s="228"/>
      <c r="F216" s="228"/>
      <c r="G216" s="228"/>
      <c r="H216" s="126"/>
      <c r="I216" s="126"/>
      <c r="J216" s="126"/>
      <c r="K216" s="126"/>
    </row>
    <row r="217" spans="2:11" s="127" customFormat="1" ht="15.75">
      <c r="B217" s="128" t="s">
        <v>150</v>
      </c>
      <c r="C217" s="77"/>
      <c r="D217" s="129"/>
      <c r="E217" s="129"/>
      <c r="F217" s="129"/>
      <c r="G217" s="129"/>
      <c r="H217" s="129"/>
      <c r="I217" s="129"/>
      <c r="J217" s="129"/>
      <c r="K217" s="129"/>
    </row>
    <row r="218" spans="2:11" s="127" customFormat="1" ht="15.75">
      <c r="B218" s="128" t="s">
        <v>151</v>
      </c>
      <c r="C218" s="77"/>
      <c r="D218" s="129"/>
      <c r="E218" s="129"/>
      <c r="F218" s="129"/>
      <c r="G218" s="129"/>
      <c r="H218" s="129"/>
      <c r="I218" s="129"/>
      <c r="J218" s="129"/>
      <c r="K218" s="129"/>
    </row>
    <row r="219" spans="2:11" s="127" customFormat="1" ht="15.75">
      <c r="B219" s="128" t="s">
        <v>152</v>
      </c>
      <c r="C219" s="136"/>
      <c r="D219" s="141"/>
      <c r="E219" s="141"/>
      <c r="F219" s="141"/>
      <c r="G219" s="141"/>
      <c r="H219" s="141"/>
      <c r="I219" s="141"/>
      <c r="J219" s="141"/>
      <c r="K219" s="141"/>
    </row>
    <row r="220" spans="2:11" s="127" customFormat="1" ht="15.75">
      <c r="B220" s="229" t="s">
        <v>147</v>
      </c>
      <c r="C220" s="77"/>
      <c r="D220" s="129"/>
      <c r="E220" s="129"/>
      <c r="F220" s="129"/>
      <c r="G220" s="129"/>
      <c r="H220" s="129"/>
      <c r="I220" s="129"/>
      <c r="J220" s="129"/>
      <c r="K220" s="129"/>
    </row>
    <row r="221" spans="2:11" s="127" customFormat="1" ht="15.75">
      <c r="B221" s="229" t="s">
        <v>147</v>
      </c>
      <c r="C221" s="77"/>
      <c r="D221" s="129"/>
      <c r="E221" s="129"/>
      <c r="F221" s="129"/>
      <c r="G221" s="129"/>
      <c r="H221" s="129"/>
      <c r="I221" s="129"/>
      <c r="J221" s="129"/>
      <c r="K221" s="129"/>
    </row>
    <row r="222" spans="2:11" s="127" customFormat="1">
      <c r="B222" s="102" t="s">
        <v>153</v>
      </c>
      <c r="C222" s="130"/>
      <c r="D222" s="130"/>
      <c r="E222" s="130"/>
      <c r="F222" s="130"/>
      <c r="G222" s="130"/>
      <c r="H222" s="130"/>
      <c r="I222" s="130"/>
      <c r="J222" s="130"/>
      <c r="K222" s="130"/>
    </row>
    <row r="223" spans="2:11" s="127" customFormat="1">
      <c r="B223" s="102" t="s">
        <v>154</v>
      </c>
      <c r="C223" s="130"/>
      <c r="D223" s="130"/>
      <c r="E223" s="130"/>
      <c r="F223" s="130"/>
      <c r="G223" s="130"/>
      <c r="H223" s="130"/>
      <c r="I223" s="130"/>
      <c r="J223" s="130"/>
      <c r="K223" s="130"/>
    </row>
    <row r="224" spans="2:11" s="127" customFormat="1" ht="30">
      <c r="B224" s="102" t="s">
        <v>155</v>
      </c>
      <c r="C224" s="131"/>
      <c r="D224" s="131"/>
      <c r="E224" s="131"/>
      <c r="F224" s="131"/>
      <c r="G224" s="131"/>
      <c r="H224" s="131"/>
      <c r="I224" s="131"/>
      <c r="J224" s="131"/>
      <c r="K224" s="131"/>
    </row>
    <row r="225" spans="2:11" s="127" customFormat="1">
      <c r="B225" s="112" t="s">
        <v>156</v>
      </c>
      <c r="C225" s="106"/>
      <c r="D225" s="106"/>
      <c r="E225" s="106"/>
      <c r="F225" s="106"/>
      <c r="G225" s="106"/>
      <c r="H225" s="106"/>
      <c r="I225" s="106"/>
      <c r="J225" s="106"/>
      <c r="K225" s="106"/>
    </row>
    <row r="226" spans="2:11" s="127" customFormat="1" ht="15.75" thickBot="1">
      <c r="B226" s="114" t="s">
        <v>157</v>
      </c>
      <c r="C226" s="132"/>
      <c r="D226" s="132"/>
      <c r="E226" s="132"/>
      <c r="F226" s="132"/>
      <c r="G226" s="132"/>
      <c r="H226" s="132"/>
      <c r="I226" s="132"/>
      <c r="J226" s="132"/>
      <c r="K226" s="132"/>
    </row>
    <row r="227" spans="2:11" s="127" customFormat="1" ht="15.75">
      <c r="B227" s="133" t="s">
        <v>158</v>
      </c>
      <c r="C227" s="230"/>
      <c r="D227" s="230"/>
      <c r="E227" s="230"/>
      <c r="F227" s="230"/>
      <c r="G227" s="230"/>
      <c r="H227" s="134"/>
      <c r="I227" s="134"/>
      <c r="J227" s="134"/>
      <c r="K227" s="134"/>
    </row>
    <row r="228" spans="2:11" s="127" customFormat="1">
      <c r="B228" s="112" t="s">
        <v>159</v>
      </c>
      <c r="C228" s="77"/>
      <c r="D228" s="135"/>
      <c r="E228" s="135"/>
      <c r="F228" s="135"/>
      <c r="G228" s="135"/>
      <c r="H228" s="135"/>
      <c r="I228" s="135"/>
      <c r="J228" s="135"/>
      <c r="K228" s="135"/>
    </row>
    <row r="229" spans="2:11" s="127" customFormat="1">
      <c r="B229" s="112" t="s">
        <v>160</v>
      </c>
      <c r="C229" s="77"/>
      <c r="D229" s="135"/>
      <c r="E229" s="135"/>
      <c r="F229" s="135"/>
      <c r="G229" s="135"/>
      <c r="H229" s="135"/>
      <c r="I229" s="135"/>
      <c r="J229" s="135"/>
      <c r="K229" s="135"/>
    </row>
    <row r="230" spans="2:11" s="127" customFormat="1">
      <c r="B230" s="112" t="s">
        <v>161</v>
      </c>
      <c r="C230" s="77"/>
      <c r="D230" s="135"/>
      <c r="E230" s="135"/>
      <c r="F230" s="135"/>
      <c r="G230" s="135"/>
      <c r="H230" s="135"/>
      <c r="I230" s="135"/>
      <c r="J230" s="135"/>
      <c r="K230" s="135"/>
    </row>
    <row r="231" spans="2:11" s="127" customFormat="1">
      <c r="B231" s="112" t="s">
        <v>162</v>
      </c>
      <c r="C231" s="136"/>
      <c r="D231" s="137"/>
      <c r="E231" s="137"/>
      <c r="F231" s="137"/>
      <c r="G231" s="137"/>
      <c r="H231" s="137"/>
      <c r="I231" s="137"/>
      <c r="J231" s="137"/>
      <c r="K231" s="137"/>
    </row>
    <row r="232" spans="2:11" s="127" customFormat="1">
      <c r="B232" s="138" t="s">
        <v>147</v>
      </c>
      <c r="C232" s="77"/>
      <c r="D232" s="135"/>
      <c r="E232" s="135"/>
      <c r="F232" s="135"/>
      <c r="G232" s="135"/>
      <c r="H232" s="135"/>
      <c r="I232" s="135"/>
      <c r="J232" s="135"/>
      <c r="K232" s="135"/>
    </row>
    <row r="233" spans="2:11" s="127" customFormat="1">
      <c r="B233" s="139" t="s">
        <v>147</v>
      </c>
      <c r="C233" s="77"/>
      <c r="D233" s="121"/>
      <c r="E233" s="121"/>
      <c r="F233" s="121"/>
      <c r="G233" s="121"/>
      <c r="H233" s="121"/>
      <c r="I233" s="121"/>
      <c r="J233" s="121"/>
      <c r="K233" s="121"/>
    </row>
    <row r="234" spans="2:11" s="127" customFormat="1">
      <c r="B234" s="102" t="s">
        <v>163</v>
      </c>
      <c r="C234" s="111"/>
      <c r="D234" s="111"/>
      <c r="E234" s="111"/>
      <c r="F234" s="111"/>
      <c r="G234" s="111"/>
      <c r="H234" s="111"/>
      <c r="I234" s="111"/>
      <c r="J234" s="111"/>
      <c r="K234" s="111"/>
    </row>
    <row r="235" spans="2:11" s="127" customFormat="1">
      <c r="B235" s="112" t="s">
        <v>164</v>
      </c>
      <c r="C235" s="140"/>
      <c r="D235" s="106"/>
      <c r="E235" s="106"/>
      <c r="F235" s="106"/>
      <c r="G235" s="106"/>
      <c r="H235" s="106"/>
      <c r="I235" s="106"/>
      <c r="J235" s="106"/>
      <c r="K235" s="106"/>
    </row>
    <row r="236" spans="2:11" s="127" customFormat="1">
      <c r="B236" s="113" t="s">
        <v>165</v>
      </c>
      <c r="C236" s="111"/>
      <c r="D236" s="111"/>
      <c r="E236" s="111"/>
      <c r="F236" s="111"/>
      <c r="G236" s="111"/>
      <c r="H236" s="111"/>
      <c r="I236" s="111"/>
      <c r="J236" s="111"/>
      <c r="K236" s="111"/>
    </row>
    <row r="237" spans="2:11" s="127" customFormat="1">
      <c r="B237" s="102" t="s">
        <v>166</v>
      </c>
      <c r="C237" s="111"/>
      <c r="D237" s="111"/>
      <c r="E237" s="111"/>
      <c r="F237" s="111"/>
      <c r="G237" s="111"/>
      <c r="H237" s="111"/>
      <c r="I237" s="111"/>
      <c r="J237" s="111"/>
      <c r="K237" s="111"/>
    </row>
    <row r="238" spans="2:11" s="127" customFormat="1" ht="15.75">
      <c r="B238" s="231"/>
    </row>
    <row r="239" spans="2:11" s="127" customFormat="1" ht="15.75">
      <c r="B239" s="231"/>
    </row>
    <row r="240" spans="2:11" s="123" customFormat="1" ht="15.75" customHeight="1">
      <c r="B240" s="124"/>
      <c r="C240" s="333" t="s">
        <v>137</v>
      </c>
      <c r="D240" s="333"/>
      <c r="E240" s="333"/>
      <c r="F240" s="333"/>
      <c r="G240" s="333"/>
      <c r="H240" s="333"/>
      <c r="I240" s="333"/>
      <c r="J240" s="333"/>
      <c r="K240" s="333"/>
    </row>
    <row r="241" spans="2:11" s="123" customFormat="1" ht="30" customHeight="1">
      <c r="B241" s="112" t="s">
        <v>132</v>
      </c>
      <c r="C241" s="339"/>
      <c r="D241" s="339"/>
      <c r="E241" s="339"/>
      <c r="F241" s="339"/>
      <c r="G241" s="339"/>
      <c r="H241" s="339"/>
      <c r="I241" s="339"/>
      <c r="J241" s="339"/>
      <c r="K241" s="339"/>
    </row>
    <row r="242" spans="2:11" s="123" customFormat="1" ht="15.95" customHeight="1">
      <c r="B242" s="112" t="s">
        <v>139</v>
      </c>
      <c r="C242" s="347" t="s">
        <v>8</v>
      </c>
      <c r="D242" s="347"/>
      <c r="E242" s="347"/>
      <c r="F242" s="347"/>
      <c r="G242" s="347"/>
      <c r="H242" s="348" t="s">
        <v>9</v>
      </c>
      <c r="I242" s="348"/>
      <c r="J242" s="348"/>
      <c r="K242" s="348"/>
    </row>
    <row r="243" spans="2:11" s="123" customFormat="1" ht="15.75">
      <c r="B243" s="112" t="s">
        <v>133</v>
      </c>
      <c r="C243" s="68">
        <v>2013</v>
      </c>
      <c r="D243" s="68">
        <v>2014</v>
      </c>
      <c r="E243" s="68">
        <v>2015</v>
      </c>
      <c r="F243" s="68">
        <v>2016</v>
      </c>
      <c r="G243" s="68">
        <v>2017</v>
      </c>
      <c r="H243" s="205">
        <v>2018</v>
      </c>
      <c r="I243" s="205">
        <v>2019</v>
      </c>
      <c r="J243" s="205" t="s">
        <v>140</v>
      </c>
      <c r="K243" s="205" t="s">
        <v>141</v>
      </c>
    </row>
    <row r="244" spans="2:11" s="127" customFormat="1" ht="15.75">
      <c r="B244" s="125" t="s">
        <v>143</v>
      </c>
      <c r="C244" s="228"/>
      <c r="D244" s="228"/>
      <c r="E244" s="228"/>
      <c r="F244" s="228"/>
      <c r="G244" s="228"/>
      <c r="H244" s="126"/>
      <c r="I244" s="126"/>
      <c r="J244" s="126"/>
      <c r="K244" s="126"/>
    </row>
    <row r="245" spans="2:11" s="127" customFormat="1">
      <c r="B245" s="128" t="s">
        <v>144</v>
      </c>
      <c r="C245" s="77"/>
      <c r="D245" s="77"/>
      <c r="E245" s="77"/>
      <c r="F245" s="77"/>
      <c r="G245" s="77"/>
      <c r="H245" s="77"/>
      <c r="I245" s="77"/>
      <c r="J245" s="77"/>
      <c r="K245" s="77"/>
    </row>
    <row r="246" spans="2:11" s="127" customFormat="1">
      <c r="B246" s="128" t="s">
        <v>145</v>
      </c>
      <c r="C246" s="77"/>
      <c r="D246" s="77"/>
      <c r="E246" s="77"/>
      <c r="F246" s="77"/>
      <c r="G246" s="77"/>
      <c r="H246" s="77"/>
      <c r="I246" s="77"/>
      <c r="J246" s="77"/>
      <c r="K246" s="77"/>
    </row>
    <row r="247" spans="2:11" s="127" customFormat="1">
      <c r="B247" s="128" t="s">
        <v>146</v>
      </c>
      <c r="C247" s="115"/>
      <c r="D247" s="115"/>
      <c r="E247" s="115"/>
      <c r="F247" s="115"/>
      <c r="G247" s="115"/>
      <c r="H247" s="115"/>
      <c r="I247" s="115"/>
      <c r="J247" s="115"/>
      <c r="K247" s="115"/>
    </row>
    <row r="248" spans="2:11" s="127" customFormat="1">
      <c r="B248" s="229" t="s">
        <v>147</v>
      </c>
      <c r="C248" s="77"/>
      <c r="D248" s="77"/>
      <c r="E248" s="77"/>
      <c r="F248" s="77"/>
      <c r="G248" s="77"/>
      <c r="H248" s="77"/>
      <c r="I248" s="77"/>
      <c r="J248" s="77"/>
      <c r="K248" s="77"/>
    </row>
    <row r="249" spans="2:11" s="127" customFormat="1">
      <c r="B249" s="229" t="s">
        <v>147</v>
      </c>
      <c r="C249" s="77"/>
      <c r="D249" s="77"/>
      <c r="E249" s="77"/>
      <c r="F249" s="77"/>
      <c r="G249" s="77"/>
      <c r="H249" s="77"/>
      <c r="I249" s="77"/>
      <c r="J249" s="77"/>
      <c r="K249" s="77"/>
    </row>
    <row r="250" spans="2:11" s="127" customFormat="1">
      <c r="B250" s="102" t="s">
        <v>148</v>
      </c>
      <c r="C250" s="111"/>
      <c r="D250" s="111"/>
      <c r="E250" s="111"/>
      <c r="F250" s="111"/>
      <c r="G250" s="111"/>
      <c r="H250" s="111"/>
      <c r="I250" s="111"/>
      <c r="J250" s="111"/>
      <c r="K250" s="111"/>
    </row>
    <row r="251" spans="2:11" s="127" customFormat="1" ht="15.75">
      <c r="B251" s="125" t="s">
        <v>149</v>
      </c>
      <c r="C251" s="228"/>
      <c r="D251" s="228"/>
      <c r="E251" s="228"/>
      <c r="F251" s="228"/>
      <c r="G251" s="228"/>
      <c r="H251" s="126"/>
      <c r="I251" s="126"/>
      <c r="J251" s="126"/>
      <c r="K251" s="126"/>
    </row>
    <row r="252" spans="2:11" s="127" customFormat="1" ht="15.75">
      <c r="B252" s="128" t="s">
        <v>150</v>
      </c>
      <c r="C252" s="77"/>
      <c r="D252" s="129"/>
      <c r="E252" s="129"/>
      <c r="F252" s="129"/>
      <c r="G252" s="129"/>
      <c r="H252" s="129"/>
      <c r="I252" s="129"/>
      <c r="J252" s="129"/>
      <c r="K252" s="129"/>
    </row>
    <row r="253" spans="2:11" s="127" customFormat="1" ht="15.75">
      <c r="B253" s="128" t="s">
        <v>151</v>
      </c>
      <c r="C253" s="77"/>
      <c r="D253" s="129"/>
      <c r="E253" s="129"/>
      <c r="F253" s="129"/>
      <c r="G253" s="129"/>
      <c r="H253" s="129"/>
      <c r="I253" s="129"/>
      <c r="J253" s="129"/>
      <c r="K253" s="129"/>
    </row>
    <row r="254" spans="2:11" s="127" customFormat="1" ht="15.75">
      <c r="B254" s="128" t="s">
        <v>152</v>
      </c>
      <c r="C254" s="136"/>
      <c r="D254" s="141"/>
      <c r="E254" s="141"/>
      <c r="F254" s="141"/>
      <c r="G254" s="141"/>
      <c r="H254" s="141"/>
      <c r="I254" s="141"/>
      <c r="J254" s="141"/>
      <c r="K254" s="141"/>
    </row>
    <row r="255" spans="2:11" s="127" customFormat="1" ht="15.75">
      <c r="B255" s="229" t="s">
        <v>147</v>
      </c>
      <c r="C255" s="77"/>
      <c r="D255" s="129"/>
      <c r="E255" s="129"/>
      <c r="F255" s="129"/>
      <c r="G255" s="129"/>
      <c r="H255" s="129"/>
      <c r="I255" s="129"/>
      <c r="J255" s="129"/>
      <c r="K255" s="129"/>
    </row>
    <row r="256" spans="2:11" s="127" customFormat="1" ht="15.75">
      <c r="B256" s="229" t="s">
        <v>147</v>
      </c>
      <c r="C256" s="77"/>
      <c r="D256" s="129"/>
      <c r="E256" s="129"/>
      <c r="F256" s="129"/>
      <c r="G256" s="129"/>
      <c r="H256" s="129"/>
      <c r="I256" s="129"/>
      <c r="J256" s="129"/>
      <c r="K256" s="129"/>
    </row>
    <row r="257" spans="2:11" s="127" customFormat="1">
      <c r="B257" s="102" t="s">
        <v>153</v>
      </c>
      <c r="C257" s="130"/>
      <c r="D257" s="130"/>
      <c r="E257" s="130"/>
      <c r="F257" s="130"/>
      <c r="G257" s="130"/>
      <c r="H257" s="130"/>
      <c r="I257" s="130"/>
      <c r="J257" s="130"/>
      <c r="K257" s="130"/>
    </row>
    <row r="258" spans="2:11" s="127" customFormat="1">
      <c r="B258" s="102" t="s">
        <v>154</v>
      </c>
      <c r="C258" s="130"/>
      <c r="D258" s="130"/>
      <c r="E258" s="130"/>
      <c r="F258" s="130"/>
      <c r="G258" s="130"/>
      <c r="H258" s="130"/>
      <c r="I258" s="130"/>
      <c r="J258" s="130"/>
      <c r="K258" s="130"/>
    </row>
    <row r="259" spans="2:11" s="127" customFormat="1" ht="30">
      <c r="B259" s="102" t="s">
        <v>155</v>
      </c>
      <c r="C259" s="131"/>
      <c r="D259" s="131"/>
      <c r="E259" s="131"/>
      <c r="F259" s="131"/>
      <c r="G259" s="131"/>
      <c r="H259" s="131"/>
      <c r="I259" s="131"/>
      <c r="J259" s="131"/>
      <c r="K259" s="131"/>
    </row>
    <row r="260" spans="2:11" s="127" customFormat="1">
      <c r="B260" s="112" t="s">
        <v>156</v>
      </c>
      <c r="C260" s="106"/>
      <c r="D260" s="106"/>
      <c r="E260" s="106"/>
      <c r="F260" s="106"/>
      <c r="G260" s="106"/>
      <c r="H260" s="106"/>
      <c r="I260" s="106"/>
      <c r="J260" s="106"/>
      <c r="K260" s="106"/>
    </row>
    <row r="261" spans="2:11" s="127" customFormat="1" ht="15.75" thickBot="1">
      <c r="B261" s="114" t="s">
        <v>157</v>
      </c>
      <c r="C261" s="132"/>
      <c r="D261" s="132"/>
      <c r="E261" s="132"/>
      <c r="F261" s="132"/>
      <c r="G261" s="132"/>
      <c r="H261" s="132"/>
      <c r="I261" s="132"/>
      <c r="J261" s="132"/>
      <c r="K261" s="132"/>
    </row>
    <row r="262" spans="2:11" s="127" customFormat="1" ht="15.75">
      <c r="B262" s="133" t="s">
        <v>158</v>
      </c>
      <c r="C262" s="230"/>
      <c r="D262" s="230"/>
      <c r="E262" s="230"/>
      <c r="F262" s="230"/>
      <c r="G262" s="230"/>
      <c r="H262" s="134"/>
      <c r="I262" s="134"/>
      <c r="J262" s="134"/>
      <c r="K262" s="134"/>
    </row>
    <row r="263" spans="2:11" s="127" customFormat="1">
      <c r="B263" s="112" t="s">
        <v>159</v>
      </c>
      <c r="C263" s="77"/>
      <c r="D263" s="135"/>
      <c r="E263" s="135"/>
      <c r="F263" s="135"/>
      <c r="G263" s="135"/>
      <c r="H263" s="135"/>
      <c r="I263" s="135"/>
      <c r="J263" s="135"/>
      <c r="K263" s="135"/>
    </row>
    <row r="264" spans="2:11" s="127" customFormat="1">
      <c r="B264" s="112" t="s">
        <v>160</v>
      </c>
      <c r="C264" s="77"/>
      <c r="D264" s="135"/>
      <c r="E264" s="135"/>
      <c r="F264" s="135"/>
      <c r="G264" s="135"/>
      <c r="H264" s="135"/>
      <c r="I264" s="135"/>
      <c r="J264" s="135"/>
      <c r="K264" s="135"/>
    </row>
    <row r="265" spans="2:11" s="127" customFormat="1">
      <c r="B265" s="112" t="s">
        <v>161</v>
      </c>
      <c r="C265" s="77"/>
      <c r="D265" s="135"/>
      <c r="E265" s="135"/>
      <c r="F265" s="135"/>
      <c r="G265" s="135"/>
      <c r="H265" s="135"/>
      <c r="I265" s="135"/>
      <c r="J265" s="135"/>
      <c r="K265" s="135"/>
    </row>
    <row r="266" spans="2:11" s="127" customFormat="1">
      <c r="B266" s="112" t="s">
        <v>162</v>
      </c>
      <c r="C266" s="136"/>
      <c r="D266" s="137"/>
      <c r="E266" s="137"/>
      <c r="F266" s="137"/>
      <c r="G266" s="137"/>
      <c r="H266" s="137"/>
      <c r="I266" s="137"/>
      <c r="J266" s="137"/>
      <c r="K266" s="137"/>
    </row>
    <row r="267" spans="2:11" s="127" customFormat="1">
      <c r="B267" s="138" t="s">
        <v>147</v>
      </c>
      <c r="C267" s="77"/>
      <c r="D267" s="135"/>
      <c r="E267" s="135"/>
      <c r="F267" s="135"/>
      <c r="G267" s="135"/>
      <c r="H267" s="135"/>
      <c r="I267" s="135"/>
      <c r="J267" s="135"/>
      <c r="K267" s="135"/>
    </row>
    <row r="268" spans="2:11" s="127" customFormat="1">
      <c r="B268" s="139" t="s">
        <v>147</v>
      </c>
      <c r="C268" s="77"/>
      <c r="D268" s="121"/>
      <c r="E268" s="121"/>
      <c r="F268" s="121"/>
      <c r="G268" s="121"/>
      <c r="H268" s="121"/>
      <c r="I268" s="121"/>
      <c r="J268" s="121"/>
      <c r="K268" s="121"/>
    </row>
    <row r="269" spans="2:11" s="127" customFormat="1">
      <c r="B269" s="102" t="s">
        <v>163</v>
      </c>
      <c r="C269" s="111"/>
      <c r="D269" s="111"/>
      <c r="E269" s="111"/>
      <c r="F269" s="111"/>
      <c r="G269" s="111"/>
      <c r="H269" s="111"/>
      <c r="I269" s="111"/>
      <c r="J269" s="111"/>
      <c r="K269" s="111"/>
    </row>
    <row r="270" spans="2:11" s="127" customFormat="1">
      <c r="B270" s="112" t="s">
        <v>164</v>
      </c>
      <c r="C270" s="140"/>
      <c r="D270" s="106"/>
      <c r="E270" s="106"/>
      <c r="F270" s="106"/>
      <c r="G270" s="106"/>
      <c r="H270" s="106"/>
      <c r="I270" s="106"/>
      <c r="J270" s="106"/>
      <c r="K270" s="106"/>
    </row>
    <row r="271" spans="2:11" s="127" customFormat="1">
      <c r="B271" s="113" t="s">
        <v>165</v>
      </c>
      <c r="C271" s="111"/>
      <c r="D271" s="111"/>
      <c r="E271" s="111"/>
      <c r="F271" s="111"/>
      <c r="G271" s="111"/>
      <c r="H271" s="111"/>
      <c r="I271" s="111"/>
      <c r="J271" s="111"/>
      <c r="K271" s="111"/>
    </row>
    <row r="272" spans="2:11" s="127" customFormat="1">
      <c r="B272" s="102" t="s">
        <v>166</v>
      </c>
      <c r="C272" s="111"/>
      <c r="D272" s="111"/>
      <c r="E272" s="111"/>
      <c r="F272" s="111"/>
      <c r="G272" s="111"/>
      <c r="H272" s="111"/>
      <c r="I272" s="111"/>
      <c r="J272" s="111"/>
      <c r="K272" s="111"/>
    </row>
    <row r="273" spans="2:11" s="127" customFormat="1" ht="15.75">
      <c r="B273" s="231"/>
    </row>
    <row r="274" spans="2:11" s="127" customFormat="1" ht="15.75">
      <c r="B274" s="231"/>
    </row>
    <row r="275" spans="2:11" s="123" customFormat="1" ht="15.75" customHeight="1">
      <c r="B275" s="124"/>
      <c r="C275" s="333" t="s">
        <v>137</v>
      </c>
      <c r="D275" s="333"/>
      <c r="E275" s="333"/>
      <c r="F275" s="333"/>
      <c r="G275" s="333"/>
      <c r="H275" s="333"/>
      <c r="I275" s="333"/>
      <c r="J275" s="333"/>
      <c r="K275" s="333"/>
    </row>
    <row r="276" spans="2:11" s="123" customFormat="1" ht="30" customHeight="1">
      <c r="B276" s="112" t="s">
        <v>132</v>
      </c>
      <c r="C276" s="339"/>
      <c r="D276" s="339"/>
      <c r="E276" s="339"/>
      <c r="F276" s="339"/>
      <c r="G276" s="339"/>
      <c r="H276" s="339"/>
      <c r="I276" s="339"/>
      <c r="J276" s="339"/>
      <c r="K276" s="339"/>
    </row>
    <row r="277" spans="2:11" s="123" customFormat="1" ht="15.95" customHeight="1">
      <c r="B277" s="112" t="s">
        <v>139</v>
      </c>
      <c r="C277" s="347" t="s">
        <v>8</v>
      </c>
      <c r="D277" s="347"/>
      <c r="E277" s="347"/>
      <c r="F277" s="347"/>
      <c r="G277" s="347"/>
      <c r="H277" s="348" t="s">
        <v>9</v>
      </c>
      <c r="I277" s="348"/>
      <c r="J277" s="348"/>
      <c r="K277" s="348"/>
    </row>
    <row r="278" spans="2:11" s="123" customFormat="1" ht="15.75">
      <c r="B278" s="112" t="s">
        <v>133</v>
      </c>
      <c r="C278" s="68">
        <v>2013</v>
      </c>
      <c r="D278" s="68">
        <v>2014</v>
      </c>
      <c r="E278" s="68">
        <v>2015</v>
      </c>
      <c r="F278" s="68">
        <v>2016</v>
      </c>
      <c r="G278" s="68">
        <v>2017</v>
      </c>
      <c r="H278" s="205">
        <v>2018</v>
      </c>
      <c r="I278" s="205">
        <v>2019</v>
      </c>
      <c r="J278" s="205" t="s">
        <v>140</v>
      </c>
      <c r="K278" s="205" t="s">
        <v>141</v>
      </c>
    </row>
    <row r="279" spans="2:11" s="127" customFormat="1" ht="15.75">
      <c r="B279" s="125" t="s">
        <v>143</v>
      </c>
      <c r="C279" s="228"/>
      <c r="D279" s="228"/>
      <c r="E279" s="228"/>
      <c r="F279" s="228"/>
      <c r="G279" s="228"/>
      <c r="H279" s="126"/>
      <c r="I279" s="126"/>
      <c r="J279" s="126"/>
      <c r="K279" s="126"/>
    </row>
    <row r="280" spans="2:11" s="127" customFormat="1">
      <c r="B280" s="128" t="s">
        <v>144</v>
      </c>
      <c r="C280" s="77"/>
      <c r="D280" s="77"/>
      <c r="E280" s="77"/>
      <c r="F280" s="77"/>
      <c r="G280" s="77"/>
      <c r="H280" s="77"/>
      <c r="I280" s="77"/>
      <c r="J280" s="77"/>
      <c r="K280" s="77"/>
    </row>
    <row r="281" spans="2:11" s="127" customFormat="1">
      <c r="B281" s="128" t="s">
        <v>145</v>
      </c>
      <c r="C281" s="77"/>
      <c r="D281" s="77"/>
      <c r="E281" s="77"/>
      <c r="F281" s="77"/>
      <c r="G281" s="77"/>
      <c r="H281" s="77"/>
      <c r="I281" s="77"/>
      <c r="J281" s="77"/>
      <c r="K281" s="77"/>
    </row>
    <row r="282" spans="2:11" s="127" customFormat="1">
      <c r="B282" s="128" t="s">
        <v>146</v>
      </c>
      <c r="C282" s="115"/>
      <c r="D282" s="115"/>
      <c r="E282" s="115"/>
      <c r="F282" s="115"/>
      <c r="G282" s="115"/>
      <c r="H282" s="115"/>
      <c r="I282" s="115"/>
      <c r="J282" s="115"/>
      <c r="K282" s="115"/>
    </row>
    <row r="283" spans="2:11" s="127" customFormat="1">
      <c r="B283" s="229" t="s">
        <v>147</v>
      </c>
      <c r="C283" s="77"/>
      <c r="D283" s="77"/>
      <c r="E283" s="77"/>
      <c r="F283" s="77"/>
      <c r="G283" s="77"/>
      <c r="H283" s="77"/>
      <c r="I283" s="77"/>
      <c r="J283" s="77"/>
      <c r="K283" s="77"/>
    </row>
    <row r="284" spans="2:11" s="127" customFormat="1">
      <c r="B284" s="229" t="s">
        <v>147</v>
      </c>
      <c r="C284" s="77"/>
      <c r="D284" s="77"/>
      <c r="E284" s="77"/>
      <c r="F284" s="77"/>
      <c r="G284" s="77"/>
      <c r="H284" s="77"/>
      <c r="I284" s="77"/>
      <c r="J284" s="77"/>
      <c r="K284" s="77"/>
    </row>
    <row r="285" spans="2:11" s="127" customFormat="1">
      <c r="B285" s="102" t="s">
        <v>148</v>
      </c>
      <c r="C285" s="111"/>
      <c r="D285" s="111"/>
      <c r="E285" s="111"/>
      <c r="F285" s="111"/>
      <c r="G285" s="111"/>
      <c r="H285" s="111"/>
      <c r="I285" s="111"/>
      <c r="J285" s="111"/>
      <c r="K285" s="111"/>
    </row>
    <row r="286" spans="2:11" s="127" customFormat="1" ht="15.75">
      <c r="B286" s="125" t="s">
        <v>149</v>
      </c>
      <c r="C286" s="228"/>
      <c r="D286" s="228"/>
      <c r="E286" s="228"/>
      <c r="F286" s="228"/>
      <c r="G286" s="228"/>
      <c r="H286" s="126"/>
      <c r="I286" s="126"/>
      <c r="J286" s="126"/>
      <c r="K286" s="126"/>
    </row>
    <row r="287" spans="2:11" s="127" customFormat="1" ht="15.75">
      <c r="B287" s="128" t="s">
        <v>150</v>
      </c>
      <c r="C287" s="77"/>
      <c r="D287" s="129"/>
      <c r="E287" s="129"/>
      <c r="F287" s="129"/>
      <c r="G287" s="129"/>
      <c r="H287" s="129"/>
      <c r="I287" s="129"/>
      <c r="J287" s="129"/>
      <c r="K287" s="129"/>
    </row>
    <row r="288" spans="2:11" s="127" customFormat="1" ht="15.75">
      <c r="B288" s="128" t="s">
        <v>151</v>
      </c>
      <c r="C288" s="77"/>
      <c r="D288" s="129"/>
      <c r="E288" s="129"/>
      <c r="F288" s="129"/>
      <c r="G288" s="129"/>
      <c r="H288" s="129"/>
      <c r="I288" s="129"/>
      <c r="J288" s="129"/>
      <c r="K288" s="129"/>
    </row>
    <row r="289" spans="2:11" s="127" customFormat="1" ht="15.75">
      <c r="B289" s="128" t="s">
        <v>152</v>
      </c>
      <c r="C289" s="136"/>
      <c r="D289" s="141"/>
      <c r="E289" s="141"/>
      <c r="F289" s="141"/>
      <c r="G289" s="141"/>
      <c r="H289" s="141"/>
      <c r="I289" s="141"/>
      <c r="J289" s="141"/>
      <c r="K289" s="141"/>
    </row>
    <row r="290" spans="2:11" s="127" customFormat="1" ht="15.75">
      <c r="B290" s="229" t="s">
        <v>147</v>
      </c>
      <c r="C290" s="77"/>
      <c r="D290" s="129"/>
      <c r="E290" s="129"/>
      <c r="F290" s="129"/>
      <c r="G290" s="129"/>
      <c r="H290" s="129"/>
      <c r="I290" s="129"/>
      <c r="J290" s="129"/>
      <c r="K290" s="129"/>
    </row>
    <row r="291" spans="2:11" s="127" customFormat="1" ht="15.75">
      <c r="B291" s="229" t="s">
        <v>147</v>
      </c>
      <c r="C291" s="77"/>
      <c r="D291" s="129"/>
      <c r="E291" s="129"/>
      <c r="F291" s="129"/>
      <c r="G291" s="129"/>
      <c r="H291" s="129"/>
      <c r="I291" s="129"/>
      <c r="J291" s="129"/>
      <c r="K291" s="129"/>
    </row>
    <row r="292" spans="2:11" s="127" customFormat="1">
      <c r="B292" s="102" t="s">
        <v>153</v>
      </c>
      <c r="C292" s="130"/>
      <c r="D292" s="130"/>
      <c r="E292" s="130"/>
      <c r="F292" s="130"/>
      <c r="G292" s="130"/>
      <c r="H292" s="130"/>
      <c r="I292" s="130"/>
      <c r="J292" s="130"/>
      <c r="K292" s="130"/>
    </row>
    <row r="293" spans="2:11" s="127" customFormat="1">
      <c r="B293" s="102" t="s">
        <v>154</v>
      </c>
      <c r="C293" s="130"/>
      <c r="D293" s="130"/>
      <c r="E293" s="130"/>
      <c r="F293" s="130"/>
      <c r="G293" s="130"/>
      <c r="H293" s="130"/>
      <c r="I293" s="130"/>
      <c r="J293" s="130"/>
      <c r="K293" s="130"/>
    </row>
    <row r="294" spans="2:11" s="127" customFormat="1" ht="30">
      <c r="B294" s="102" t="s">
        <v>155</v>
      </c>
      <c r="C294" s="131"/>
      <c r="D294" s="131"/>
      <c r="E294" s="131"/>
      <c r="F294" s="131"/>
      <c r="G294" s="131"/>
      <c r="H294" s="131"/>
      <c r="I294" s="131"/>
      <c r="J294" s="131"/>
      <c r="K294" s="131"/>
    </row>
    <row r="295" spans="2:11" s="127" customFormat="1">
      <c r="B295" s="112" t="s">
        <v>156</v>
      </c>
      <c r="C295" s="106"/>
      <c r="D295" s="106"/>
      <c r="E295" s="106"/>
      <c r="F295" s="106"/>
      <c r="G295" s="106"/>
      <c r="H295" s="106"/>
      <c r="I295" s="106"/>
      <c r="J295" s="106"/>
      <c r="K295" s="106"/>
    </row>
    <row r="296" spans="2:11" s="127" customFormat="1" ht="15.75" thickBot="1">
      <c r="B296" s="114" t="s">
        <v>157</v>
      </c>
      <c r="C296" s="132"/>
      <c r="D296" s="132"/>
      <c r="E296" s="132"/>
      <c r="F296" s="132"/>
      <c r="G296" s="132"/>
      <c r="H296" s="132"/>
      <c r="I296" s="132"/>
      <c r="J296" s="132"/>
      <c r="K296" s="132"/>
    </row>
    <row r="297" spans="2:11" s="127" customFormat="1" ht="15.75">
      <c r="B297" s="133" t="s">
        <v>158</v>
      </c>
      <c r="C297" s="230"/>
      <c r="D297" s="230"/>
      <c r="E297" s="230"/>
      <c r="F297" s="230"/>
      <c r="G297" s="230"/>
      <c r="H297" s="134"/>
      <c r="I297" s="134"/>
      <c r="J297" s="134"/>
      <c r="K297" s="134"/>
    </row>
    <row r="298" spans="2:11" s="127" customFormat="1">
      <c r="B298" s="112" t="s">
        <v>159</v>
      </c>
      <c r="C298" s="77"/>
      <c r="D298" s="135"/>
      <c r="E298" s="135"/>
      <c r="F298" s="135"/>
      <c r="G298" s="135"/>
      <c r="H298" s="135"/>
      <c r="I298" s="135"/>
      <c r="J298" s="135"/>
      <c r="K298" s="135"/>
    </row>
    <row r="299" spans="2:11" s="127" customFormat="1">
      <c r="B299" s="112" t="s">
        <v>160</v>
      </c>
      <c r="C299" s="77"/>
      <c r="D299" s="135"/>
      <c r="E299" s="135"/>
      <c r="F299" s="135"/>
      <c r="G299" s="135"/>
      <c r="H299" s="135"/>
      <c r="I299" s="135"/>
      <c r="J299" s="135"/>
      <c r="K299" s="135"/>
    </row>
    <row r="300" spans="2:11" s="127" customFormat="1">
      <c r="B300" s="112" t="s">
        <v>161</v>
      </c>
      <c r="C300" s="77"/>
      <c r="D300" s="135"/>
      <c r="E300" s="135"/>
      <c r="F300" s="135"/>
      <c r="G300" s="135"/>
      <c r="H300" s="135"/>
      <c r="I300" s="135"/>
      <c r="J300" s="135"/>
      <c r="K300" s="135"/>
    </row>
    <row r="301" spans="2:11" s="127" customFormat="1">
      <c r="B301" s="112" t="s">
        <v>162</v>
      </c>
      <c r="C301" s="136"/>
      <c r="D301" s="137"/>
      <c r="E301" s="137"/>
      <c r="F301" s="137"/>
      <c r="G301" s="137"/>
      <c r="H301" s="137"/>
      <c r="I301" s="137"/>
      <c r="J301" s="137"/>
      <c r="K301" s="137"/>
    </row>
    <row r="302" spans="2:11" s="127" customFormat="1">
      <c r="B302" s="138" t="s">
        <v>147</v>
      </c>
      <c r="C302" s="77"/>
      <c r="D302" s="135"/>
      <c r="E302" s="135"/>
      <c r="F302" s="135"/>
      <c r="G302" s="135"/>
      <c r="H302" s="135"/>
      <c r="I302" s="135"/>
      <c r="J302" s="135"/>
      <c r="K302" s="135"/>
    </row>
    <row r="303" spans="2:11" s="127" customFormat="1">
      <c r="B303" s="139" t="s">
        <v>147</v>
      </c>
      <c r="C303" s="77"/>
      <c r="D303" s="121"/>
      <c r="E303" s="121"/>
      <c r="F303" s="121"/>
      <c r="G303" s="121"/>
      <c r="H303" s="121"/>
      <c r="I303" s="121"/>
      <c r="J303" s="121"/>
      <c r="K303" s="121"/>
    </row>
    <row r="304" spans="2:11" s="127" customFormat="1">
      <c r="B304" s="102" t="s">
        <v>163</v>
      </c>
      <c r="C304" s="111"/>
      <c r="D304" s="111"/>
      <c r="E304" s="111"/>
      <c r="F304" s="111"/>
      <c r="G304" s="111"/>
      <c r="H304" s="111"/>
      <c r="I304" s="111"/>
      <c r="J304" s="111"/>
      <c r="K304" s="111"/>
    </row>
    <row r="305" spans="2:11" s="127" customFormat="1">
      <c r="B305" s="112" t="s">
        <v>164</v>
      </c>
      <c r="C305" s="140"/>
      <c r="D305" s="106"/>
      <c r="E305" s="106"/>
      <c r="F305" s="106"/>
      <c r="G305" s="106"/>
      <c r="H305" s="106"/>
      <c r="I305" s="106"/>
      <c r="J305" s="106"/>
      <c r="K305" s="106"/>
    </row>
    <row r="306" spans="2:11" s="127" customFormat="1">
      <c r="B306" s="113" t="s">
        <v>165</v>
      </c>
      <c r="C306" s="111"/>
      <c r="D306" s="111"/>
      <c r="E306" s="111"/>
      <c r="F306" s="111"/>
      <c r="G306" s="111"/>
      <c r="H306" s="111"/>
      <c r="I306" s="111"/>
      <c r="J306" s="111"/>
      <c r="K306" s="111"/>
    </row>
    <row r="307" spans="2:11" s="127" customFormat="1">
      <c r="B307" s="102" t="s">
        <v>166</v>
      </c>
      <c r="C307" s="111"/>
      <c r="D307" s="111"/>
      <c r="E307" s="111"/>
      <c r="F307" s="111"/>
      <c r="G307" s="111"/>
      <c r="H307" s="111"/>
      <c r="I307" s="111"/>
      <c r="J307" s="111"/>
      <c r="K307" s="111"/>
    </row>
    <row r="308" spans="2:11" s="127" customFormat="1" ht="15.75">
      <c r="B308" s="231"/>
    </row>
    <row r="309" spans="2:11" s="127" customFormat="1" ht="15.75">
      <c r="B309" s="231"/>
    </row>
    <row r="310" spans="2:11" s="123" customFormat="1" ht="15.75" customHeight="1">
      <c r="B310" s="124"/>
      <c r="C310" s="333" t="s">
        <v>137</v>
      </c>
      <c r="D310" s="333"/>
      <c r="E310" s="333"/>
      <c r="F310" s="333"/>
      <c r="G310" s="333"/>
      <c r="H310" s="333"/>
      <c r="I310" s="333"/>
      <c r="J310" s="333"/>
      <c r="K310" s="333"/>
    </row>
    <row r="311" spans="2:11" s="123" customFormat="1" ht="30" customHeight="1">
      <c r="B311" s="112" t="s">
        <v>132</v>
      </c>
      <c r="C311" s="339"/>
      <c r="D311" s="339"/>
      <c r="E311" s="339"/>
      <c r="F311" s="339"/>
      <c r="G311" s="339"/>
      <c r="H311" s="339"/>
      <c r="I311" s="339"/>
      <c r="J311" s="339"/>
      <c r="K311" s="339"/>
    </row>
    <row r="312" spans="2:11" s="123" customFormat="1" ht="15.95" customHeight="1">
      <c r="B312" s="112" t="s">
        <v>139</v>
      </c>
      <c r="C312" s="347" t="s">
        <v>8</v>
      </c>
      <c r="D312" s="347"/>
      <c r="E312" s="347"/>
      <c r="F312" s="347"/>
      <c r="G312" s="347"/>
      <c r="H312" s="348" t="s">
        <v>9</v>
      </c>
      <c r="I312" s="348"/>
      <c r="J312" s="348"/>
      <c r="K312" s="348"/>
    </row>
    <row r="313" spans="2:11" s="123" customFormat="1" ht="15.75">
      <c r="B313" s="112" t="s">
        <v>133</v>
      </c>
      <c r="C313" s="68">
        <v>2013</v>
      </c>
      <c r="D313" s="68">
        <v>2014</v>
      </c>
      <c r="E313" s="68">
        <v>2015</v>
      </c>
      <c r="F313" s="68">
        <v>2016</v>
      </c>
      <c r="G313" s="68">
        <v>2017</v>
      </c>
      <c r="H313" s="205">
        <v>2018</v>
      </c>
      <c r="I313" s="205">
        <v>2019</v>
      </c>
      <c r="J313" s="205" t="s">
        <v>140</v>
      </c>
      <c r="K313" s="205" t="s">
        <v>141</v>
      </c>
    </row>
    <row r="314" spans="2:11" s="127" customFormat="1" ht="15.75">
      <c r="B314" s="125" t="s">
        <v>143</v>
      </c>
      <c r="C314" s="228"/>
      <c r="D314" s="228"/>
      <c r="E314" s="228"/>
      <c r="F314" s="228"/>
      <c r="G314" s="228"/>
      <c r="H314" s="126"/>
      <c r="I314" s="126"/>
      <c r="J314" s="126"/>
      <c r="K314" s="126"/>
    </row>
    <row r="315" spans="2:11" s="127" customFormat="1">
      <c r="B315" s="128" t="s">
        <v>144</v>
      </c>
      <c r="C315" s="77"/>
      <c r="D315" s="77"/>
      <c r="E315" s="77"/>
      <c r="F315" s="77"/>
      <c r="G315" s="77"/>
      <c r="H315" s="77"/>
      <c r="I315" s="77"/>
      <c r="J315" s="77"/>
      <c r="K315" s="77"/>
    </row>
    <row r="316" spans="2:11" s="127" customFormat="1">
      <c r="B316" s="128" t="s">
        <v>145</v>
      </c>
      <c r="C316" s="77"/>
      <c r="D316" s="77"/>
      <c r="E316" s="77"/>
      <c r="F316" s="77"/>
      <c r="G316" s="77"/>
      <c r="H316" s="77"/>
      <c r="I316" s="77"/>
      <c r="J316" s="77"/>
      <c r="K316" s="77"/>
    </row>
    <row r="317" spans="2:11" s="127" customFormat="1">
      <c r="B317" s="128" t="s">
        <v>146</v>
      </c>
      <c r="C317" s="115"/>
      <c r="D317" s="115"/>
      <c r="E317" s="115"/>
      <c r="F317" s="115"/>
      <c r="G317" s="115"/>
      <c r="H317" s="115"/>
      <c r="I317" s="115"/>
      <c r="J317" s="115"/>
      <c r="K317" s="115"/>
    </row>
    <row r="318" spans="2:11" s="127" customFormat="1">
      <c r="B318" s="229" t="s">
        <v>147</v>
      </c>
      <c r="C318" s="77"/>
      <c r="D318" s="77"/>
      <c r="E318" s="77"/>
      <c r="F318" s="77"/>
      <c r="G318" s="77"/>
      <c r="H318" s="77"/>
      <c r="I318" s="77"/>
      <c r="J318" s="77"/>
      <c r="K318" s="77"/>
    </row>
    <row r="319" spans="2:11" s="127" customFormat="1">
      <c r="B319" s="229" t="s">
        <v>147</v>
      </c>
      <c r="C319" s="77"/>
      <c r="D319" s="77"/>
      <c r="E319" s="77"/>
      <c r="F319" s="77"/>
      <c r="G319" s="77"/>
      <c r="H319" s="77"/>
      <c r="I319" s="77"/>
      <c r="J319" s="77"/>
      <c r="K319" s="77"/>
    </row>
    <row r="320" spans="2:11" s="127" customFormat="1">
      <c r="B320" s="102" t="s">
        <v>148</v>
      </c>
      <c r="C320" s="111"/>
      <c r="D320" s="111"/>
      <c r="E320" s="111"/>
      <c r="F320" s="111"/>
      <c r="G320" s="111"/>
      <c r="H320" s="111"/>
      <c r="I320" s="111"/>
      <c r="J320" s="111"/>
      <c r="K320" s="111"/>
    </row>
    <row r="321" spans="2:11" s="127" customFormat="1" ht="15.75">
      <c r="B321" s="125" t="s">
        <v>149</v>
      </c>
      <c r="C321" s="228"/>
      <c r="D321" s="228"/>
      <c r="E321" s="228"/>
      <c r="F321" s="228"/>
      <c r="G321" s="228"/>
      <c r="H321" s="126"/>
      <c r="I321" s="126"/>
      <c r="J321" s="126"/>
      <c r="K321" s="126"/>
    </row>
    <row r="322" spans="2:11" s="127" customFormat="1" ht="15.75">
      <c r="B322" s="128" t="s">
        <v>150</v>
      </c>
      <c r="C322" s="77"/>
      <c r="D322" s="129"/>
      <c r="E322" s="129"/>
      <c r="F322" s="129"/>
      <c r="G322" s="129"/>
      <c r="H322" s="129"/>
      <c r="I322" s="129"/>
      <c r="J322" s="129"/>
      <c r="K322" s="129"/>
    </row>
    <row r="323" spans="2:11" s="127" customFormat="1" ht="15.75">
      <c r="B323" s="128" t="s">
        <v>151</v>
      </c>
      <c r="C323" s="77"/>
      <c r="D323" s="129"/>
      <c r="E323" s="129"/>
      <c r="F323" s="129"/>
      <c r="G323" s="129"/>
      <c r="H323" s="129"/>
      <c r="I323" s="129"/>
      <c r="J323" s="129"/>
      <c r="K323" s="129"/>
    </row>
    <row r="324" spans="2:11" s="127" customFormat="1" ht="15.75">
      <c r="B324" s="128" t="s">
        <v>152</v>
      </c>
      <c r="C324" s="136"/>
      <c r="D324" s="141"/>
      <c r="E324" s="141"/>
      <c r="F324" s="141"/>
      <c r="G324" s="141"/>
      <c r="H324" s="141"/>
      <c r="I324" s="141"/>
      <c r="J324" s="141"/>
      <c r="K324" s="141"/>
    </row>
    <row r="325" spans="2:11" s="127" customFormat="1" ht="15.75">
      <c r="B325" s="229" t="s">
        <v>147</v>
      </c>
      <c r="C325" s="77"/>
      <c r="D325" s="129"/>
      <c r="E325" s="129"/>
      <c r="F325" s="129"/>
      <c r="G325" s="129"/>
      <c r="H325" s="129"/>
      <c r="I325" s="129"/>
      <c r="J325" s="129"/>
      <c r="K325" s="129"/>
    </row>
    <row r="326" spans="2:11" s="127" customFormat="1" ht="15.75">
      <c r="B326" s="229" t="s">
        <v>147</v>
      </c>
      <c r="C326" s="77"/>
      <c r="D326" s="129"/>
      <c r="E326" s="129"/>
      <c r="F326" s="129"/>
      <c r="G326" s="129"/>
      <c r="H326" s="129"/>
      <c r="I326" s="129"/>
      <c r="J326" s="129"/>
      <c r="K326" s="129"/>
    </row>
    <row r="327" spans="2:11" s="127" customFormat="1">
      <c r="B327" s="102" t="s">
        <v>153</v>
      </c>
      <c r="C327" s="130"/>
      <c r="D327" s="130"/>
      <c r="E327" s="130"/>
      <c r="F327" s="130"/>
      <c r="G327" s="130"/>
      <c r="H327" s="130"/>
      <c r="I327" s="130"/>
      <c r="J327" s="130"/>
      <c r="K327" s="130"/>
    </row>
    <row r="328" spans="2:11" s="127" customFormat="1">
      <c r="B328" s="102" t="s">
        <v>154</v>
      </c>
      <c r="C328" s="130"/>
      <c r="D328" s="130"/>
      <c r="E328" s="130"/>
      <c r="F328" s="130"/>
      <c r="G328" s="130"/>
      <c r="H328" s="130"/>
      <c r="I328" s="130"/>
      <c r="J328" s="130"/>
      <c r="K328" s="130"/>
    </row>
    <row r="329" spans="2:11" s="127" customFormat="1" ht="30">
      <c r="B329" s="102" t="s">
        <v>155</v>
      </c>
      <c r="C329" s="131"/>
      <c r="D329" s="131"/>
      <c r="E329" s="131"/>
      <c r="F329" s="131"/>
      <c r="G329" s="131"/>
      <c r="H329" s="131"/>
      <c r="I329" s="131"/>
      <c r="J329" s="131"/>
      <c r="K329" s="131"/>
    </row>
    <row r="330" spans="2:11" s="127" customFormat="1">
      <c r="B330" s="112" t="s">
        <v>156</v>
      </c>
      <c r="C330" s="106"/>
      <c r="D330" s="106"/>
      <c r="E330" s="106"/>
      <c r="F330" s="106"/>
      <c r="G330" s="106"/>
      <c r="H330" s="106"/>
      <c r="I330" s="106"/>
      <c r="J330" s="106"/>
      <c r="K330" s="106"/>
    </row>
    <row r="331" spans="2:11" s="127" customFormat="1" ht="15.75" thickBot="1">
      <c r="B331" s="114" t="s">
        <v>157</v>
      </c>
      <c r="C331" s="132"/>
      <c r="D331" s="132"/>
      <c r="E331" s="132"/>
      <c r="F331" s="132"/>
      <c r="G331" s="132"/>
      <c r="H331" s="132"/>
      <c r="I331" s="132"/>
      <c r="J331" s="132"/>
      <c r="K331" s="132"/>
    </row>
    <row r="332" spans="2:11" s="127" customFormat="1" ht="15.75">
      <c r="B332" s="133" t="s">
        <v>158</v>
      </c>
      <c r="C332" s="230"/>
      <c r="D332" s="230"/>
      <c r="E332" s="230"/>
      <c r="F332" s="230"/>
      <c r="G332" s="230"/>
      <c r="H332" s="134"/>
      <c r="I332" s="134"/>
      <c r="J332" s="134"/>
      <c r="K332" s="134"/>
    </row>
    <row r="333" spans="2:11" s="127" customFormat="1">
      <c r="B333" s="112" t="s">
        <v>159</v>
      </c>
      <c r="C333" s="77"/>
      <c r="D333" s="135"/>
      <c r="E333" s="135"/>
      <c r="F333" s="135"/>
      <c r="G333" s="135"/>
      <c r="H333" s="135"/>
      <c r="I333" s="135"/>
      <c r="J333" s="135"/>
      <c r="K333" s="135"/>
    </row>
    <row r="334" spans="2:11" s="127" customFormat="1">
      <c r="B334" s="112" t="s">
        <v>160</v>
      </c>
      <c r="C334" s="77"/>
      <c r="D334" s="135"/>
      <c r="E334" s="135"/>
      <c r="F334" s="135"/>
      <c r="G334" s="135"/>
      <c r="H334" s="135"/>
      <c r="I334" s="135"/>
      <c r="J334" s="135"/>
      <c r="K334" s="135"/>
    </row>
    <row r="335" spans="2:11" s="127" customFormat="1">
      <c r="B335" s="112" t="s">
        <v>161</v>
      </c>
      <c r="C335" s="77"/>
      <c r="D335" s="135"/>
      <c r="E335" s="135"/>
      <c r="F335" s="135"/>
      <c r="G335" s="135"/>
      <c r="H335" s="135"/>
      <c r="I335" s="135"/>
      <c r="J335" s="135"/>
      <c r="K335" s="135"/>
    </row>
    <row r="336" spans="2:11" s="127" customFormat="1">
      <c r="B336" s="112" t="s">
        <v>162</v>
      </c>
      <c r="C336" s="136"/>
      <c r="D336" s="137"/>
      <c r="E336" s="137"/>
      <c r="F336" s="137"/>
      <c r="G336" s="137"/>
      <c r="H336" s="137"/>
      <c r="I336" s="137"/>
      <c r="J336" s="137"/>
      <c r="K336" s="137"/>
    </row>
    <row r="337" spans="2:11" s="127" customFormat="1">
      <c r="B337" s="138" t="s">
        <v>147</v>
      </c>
      <c r="C337" s="77"/>
      <c r="D337" s="135"/>
      <c r="E337" s="135"/>
      <c r="F337" s="135"/>
      <c r="G337" s="135"/>
      <c r="H337" s="135"/>
      <c r="I337" s="135"/>
      <c r="J337" s="135"/>
      <c r="K337" s="135"/>
    </row>
    <row r="338" spans="2:11" s="127" customFormat="1">
      <c r="B338" s="139" t="s">
        <v>147</v>
      </c>
      <c r="C338" s="77"/>
      <c r="D338" s="121"/>
      <c r="E338" s="121"/>
      <c r="F338" s="121"/>
      <c r="G338" s="121"/>
      <c r="H338" s="121"/>
      <c r="I338" s="121"/>
      <c r="J338" s="121"/>
      <c r="K338" s="121"/>
    </row>
    <row r="339" spans="2:11" s="127" customFormat="1">
      <c r="B339" s="102" t="s">
        <v>163</v>
      </c>
      <c r="C339" s="111"/>
      <c r="D339" s="111"/>
      <c r="E339" s="111"/>
      <c r="F339" s="111"/>
      <c r="G339" s="111"/>
      <c r="H339" s="111"/>
      <c r="I339" s="111"/>
      <c r="J339" s="111"/>
      <c r="K339" s="111"/>
    </row>
    <row r="340" spans="2:11" s="127" customFormat="1">
      <c r="B340" s="112" t="s">
        <v>164</v>
      </c>
      <c r="C340" s="140"/>
      <c r="D340" s="106"/>
      <c r="E340" s="106"/>
      <c r="F340" s="106"/>
      <c r="G340" s="106"/>
      <c r="H340" s="106"/>
      <c r="I340" s="106"/>
      <c r="J340" s="106"/>
      <c r="K340" s="106"/>
    </row>
    <row r="341" spans="2:11" s="127" customFormat="1">
      <c r="B341" s="113" t="s">
        <v>165</v>
      </c>
      <c r="C341" s="111"/>
      <c r="D341" s="111"/>
      <c r="E341" s="111"/>
      <c r="F341" s="111"/>
      <c r="G341" s="111"/>
      <c r="H341" s="111"/>
      <c r="I341" s="111"/>
      <c r="J341" s="111"/>
      <c r="K341" s="111"/>
    </row>
    <row r="342" spans="2:11" s="127" customFormat="1">
      <c r="B342" s="102" t="s">
        <v>166</v>
      </c>
      <c r="C342" s="111"/>
      <c r="D342" s="111"/>
      <c r="E342" s="111"/>
      <c r="F342" s="111"/>
      <c r="G342" s="111"/>
      <c r="H342" s="111"/>
      <c r="I342" s="111"/>
      <c r="J342" s="111"/>
      <c r="K342" s="111"/>
    </row>
    <row r="343" spans="2:11" s="127" customFormat="1" ht="15.75">
      <c r="B343" s="231"/>
    </row>
    <row r="344" spans="2:11" s="127" customFormat="1" ht="15.75">
      <c r="B344" s="231"/>
    </row>
    <row r="345" spans="2:11" s="123" customFormat="1" ht="15.75" customHeight="1">
      <c r="B345" s="124"/>
      <c r="C345" s="333" t="s">
        <v>137</v>
      </c>
      <c r="D345" s="333"/>
      <c r="E345" s="333"/>
      <c r="F345" s="333"/>
      <c r="G345" s="333"/>
      <c r="H345" s="333"/>
      <c r="I345" s="333"/>
      <c r="J345" s="333"/>
      <c r="K345" s="333"/>
    </row>
    <row r="346" spans="2:11" s="123" customFormat="1" ht="30" customHeight="1">
      <c r="B346" s="112" t="s">
        <v>132</v>
      </c>
      <c r="C346" s="339"/>
      <c r="D346" s="339"/>
      <c r="E346" s="339"/>
      <c r="F346" s="339"/>
      <c r="G346" s="339"/>
      <c r="H346" s="339"/>
      <c r="I346" s="339"/>
      <c r="J346" s="339"/>
      <c r="K346" s="339"/>
    </row>
    <row r="347" spans="2:11" s="123" customFormat="1" ht="15.95" customHeight="1">
      <c r="B347" s="112" t="s">
        <v>139</v>
      </c>
      <c r="C347" s="347" t="s">
        <v>8</v>
      </c>
      <c r="D347" s="347"/>
      <c r="E347" s="347"/>
      <c r="F347" s="347"/>
      <c r="G347" s="347"/>
      <c r="H347" s="348" t="s">
        <v>9</v>
      </c>
      <c r="I347" s="348"/>
      <c r="J347" s="348"/>
      <c r="K347" s="348"/>
    </row>
    <row r="348" spans="2:11" s="123" customFormat="1" ht="15.75">
      <c r="B348" s="112" t="s">
        <v>133</v>
      </c>
      <c r="C348" s="68">
        <v>2013</v>
      </c>
      <c r="D348" s="68">
        <v>2014</v>
      </c>
      <c r="E348" s="68">
        <v>2015</v>
      </c>
      <c r="F348" s="68">
        <v>2016</v>
      </c>
      <c r="G348" s="68">
        <v>2017</v>
      </c>
      <c r="H348" s="205">
        <v>2018</v>
      </c>
      <c r="I348" s="205">
        <v>2019</v>
      </c>
      <c r="J348" s="205" t="s">
        <v>140</v>
      </c>
      <c r="K348" s="205" t="s">
        <v>141</v>
      </c>
    </row>
    <row r="349" spans="2:11" s="127" customFormat="1" ht="15.75">
      <c r="B349" s="125" t="s">
        <v>143</v>
      </c>
      <c r="C349" s="228"/>
      <c r="D349" s="228"/>
      <c r="E349" s="228"/>
      <c r="F349" s="228"/>
      <c r="G349" s="228"/>
      <c r="H349" s="126"/>
      <c r="I349" s="126"/>
      <c r="J349" s="126"/>
      <c r="K349" s="126"/>
    </row>
    <row r="350" spans="2:11" s="127" customFormat="1">
      <c r="B350" s="128" t="s">
        <v>144</v>
      </c>
      <c r="C350" s="77"/>
      <c r="D350" s="77"/>
      <c r="E350" s="77"/>
      <c r="F350" s="77"/>
      <c r="G350" s="77"/>
      <c r="H350" s="77"/>
      <c r="I350" s="77"/>
      <c r="J350" s="77"/>
      <c r="K350" s="77"/>
    </row>
    <row r="351" spans="2:11" s="127" customFormat="1">
      <c r="B351" s="128" t="s">
        <v>145</v>
      </c>
      <c r="C351" s="77"/>
      <c r="D351" s="77"/>
      <c r="E351" s="77"/>
      <c r="F351" s="77"/>
      <c r="G351" s="77"/>
      <c r="H351" s="77"/>
      <c r="I351" s="77"/>
      <c r="J351" s="77"/>
      <c r="K351" s="77"/>
    </row>
    <row r="352" spans="2:11" s="127" customFormat="1">
      <c r="B352" s="128" t="s">
        <v>146</v>
      </c>
      <c r="C352" s="115"/>
      <c r="D352" s="115"/>
      <c r="E352" s="115"/>
      <c r="F352" s="115"/>
      <c r="G352" s="115"/>
      <c r="H352" s="115"/>
      <c r="I352" s="115"/>
      <c r="J352" s="115"/>
      <c r="K352" s="115"/>
    </row>
    <row r="353" spans="2:11" s="127" customFormat="1">
      <c r="B353" s="229" t="s">
        <v>147</v>
      </c>
      <c r="C353" s="77"/>
      <c r="D353" s="77"/>
      <c r="E353" s="77"/>
      <c r="F353" s="77"/>
      <c r="G353" s="77"/>
      <c r="H353" s="77"/>
      <c r="I353" s="77"/>
      <c r="J353" s="77"/>
      <c r="K353" s="77"/>
    </row>
    <row r="354" spans="2:11" s="127" customFormat="1">
      <c r="B354" s="229" t="s">
        <v>147</v>
      </c>
      <c r="C354" s="77"/>
      <c r="D354" s="77"/>
      <c r="E354" s="77"/>
      <c r="F354" s="77"/>
      <c r="G354" s="77"/>
      <c r="H354" s="77"/>
      <c r="I354" s="77"/>
      <c r="J354" s="77"/>
      <c r="K354" s="77"/>
    </row>
    <row r="355" spans="2:11" s="127" customFormat="1">
      <c r="B355" s="102" t="s">
        <v>148</v>
      </c>
      <c r="C355" s="111"/>
      <c r="D355" s="111"/>
      <c r="E355" s="111"/>
      <c r="F355" s="111"/>
      <c r="G355" s="111"/>
      <c r="H355" s="111"/>
      <c r="I355" s="111"/>
      <c r="J355" s="111"/>
      <c r="K355" s="111"/>
    </row>
    <row r="356" spans="2:11" s="127" customFormat="1" ht="15.75">
      <c r="B356" s="125" t="s">
        <v>149</v>
      </c>
      <c r="C356" s="228"/>
      <c r="D356" s="228"/>
      <c r="E356" s="228"/>
      <c r="F356" s="228"/>
      <c r="G356" s="228"/>
      <c r="H356" s="126"/>
      <c r="I356" s="126"/>
      <c r="J356" s="126"/>
      <c r="K356" s="126"/>
    </row>
    <row r="357" spans="2:11" s="127" customFormat="1" ht="15.75">
      <c r="B357" s="128" t="s">
        <v>150</v>
      </c>
      <c r="C357" s="77"/>
      <c r="D357" s="129"/>
      <c r="E357" s="129"/>
      <c r="F357" s="129"/>
      <c r="G357" s="129"/>
      <c r="H357" s="129"/>
      <c r="I357" s="129"/>
      <c r="J357" s="129"/>
      <c r="K357" s="129"/>
    </row>
    <row r="358" spans="2:11" s="127" customFormat="1" ht="15.75">
      <c r="B358" s="128" t="s">
        <v>151</v>
      </c>
      <c r="C358" s="77"/>
      <c r="D358" s="129"/>
      <c r="E358" s="129"/>
      <c r="F358" s="129"/>
      <c r="G358" s="129"/>
      <c r="H358" s="129"/>
      <c r="I358" s="129"/>
      <c r="J358" s="129"/>
      <c r="K358" s="129"/>
    </row>
    <row r="359" spans="2:11" s="127" customFormat="1" ht="15.75">
      <c r="B359" s="128" t="s">
        <v>152</v>
      </c>
      <c r="C359" s="136"/>
      <c r="D359" s="141"/>
      <c r="E359" s="141"/>
      <c r="F359" s="141"/>
      <c r="G359" s="141"/>
      <c r="H359" s="141"/>
      <c r="I359" s="141"/>
      <c r="J359" s="141"/>
      <c r="K359" s="141"/>
    </row>
    <row r="360" spans="2:11" s="127" customFormat="1" ht="15.75">
      <c r="B360" s="229" t="s">
        <v>147</v>
      </c>
      <c r="C360" s="77"/>
      <c r="D360" s="129"/>
      <c r="E360" s="129"/>
      <c r="F360" s="129"/>
      <c r="G360" s="129"/>
      <c r="H360" s="129"/>
      <c r="I360" s="129"/>
      <c r="J360" s="129"/>
      <c r="K360" s="129"/>
    </row>
    <row r="361" spans="2:11" s="127" customFormat="1" ht="15.75">
      <c r="B361" s="229" t="s">
        <v>147</v>
      </c>
      <c r="C361" s="77"/>
      <c r="D361" s="129"/>
      <c r="E361" s="129"/>
      <c r="F361" s="129"/>
      <c r="G361" s="129"/>
      <c r="H361" s="129"/>
      <c r="I361" s="129"/>
      <c r="J361" s="129"/>
      <c r="K361" s="129"/>
    </row>
    <row r="362" spans="2:11" s="127" customFormat="1">
      <c r="B362" s="102" t="s">
        <v>153</v>
      </c>
      <c r="C362" s="130"/>
      <c r="D362" s="130"/>
      <c r="E362" s="130"/>
      <c r="F362" s="130"/>
      <c r="G362" s="130"/>
      <c r="H362" s="130"/>
      <c r="I362" s="130"/>
      <c r="J362" s="130"/>
      <c r="K362" s="130"/>
    </row>
    <row r="363" spans="2:11" s="127" customFormat="1">
      <c r="B363" s="102" t="s">
        <v>154</v>
      </c>
      <c r="C363" s="130"/>
      <c r="D363" s="130"/>
      <c r="E363" s="130"/>
      <c r="F363" s="130"/>
      <c r="G363" s="130"/>
      <c r="H363" s="130"/>
      <c r="I363" s="130"/>
      <c r="J363" s="130"/>
      <c r="K363" s="130"/>
    </row>
    <row r="364" spans="2:11" s="127" customFormat="1" ht="30">
      <c r="B364" s="102" t="s">
        <v>155</v>
      </c>
      <c r="C364" s="131"/>
      <c r="D364" s="131"/>
      <c r="E364" s="131"/>
      <c r="F364" s="131"/>
      <c r="G364" s="131"/>
      <c r="H364" s="131"/>
      <c r="I364" s="131"/>
      <c r="J364" s="131"/>
      <c r="K364" s="131"/>
    </row>
    <row r="365" spans="2:11" s="127" customFormat="1">
      <c r="B365" s="112" t="s">
        <v>156</v>
      </c>
      <c r="C365" s="106"/>
      <c r="D365" s="106"/>
      <c r="E365" s="106"/>
      <c r="F365" s="106"/>
      <c r="G365" s="106"/>
      <c r="H365" s="106"/>
      <c r="I365" s="106"/>
      <c r="J365" s="106"/>
      <c r="K365" s="106"/>
    </row>
    <row r="366" spans="2:11" s="127" customFormat="1" ht="15.75" thickBot="1">
      <c r="B366" s="114" t="s">
        <v>157</v>
      </c>
      <c r="C366" s="132"/>
      <c r="D366" s="132"/>
      <c r="E366" s="132"/>
      <c r="F366" s="132"/>
      <c r="G366" s="132"/>
      <c r="H366" s="132"/>
      <c r="I366" s="132"/>
      <c r="J366" s="132"/>
      <c r="K366" s="132"/>
    </row>
    <row r="367" spans="2:11" s="127" customFormat="1" ht="15.75">
      <c r="B367" s="133" t="s">
        <v>158</v>
      </c>
      <c r="C367" s="230"/>
      <c r="D367" s="230"/>
      <c r="E367" s="230"/>
      <c r="F367" s="230"/>
      <c r="G367" s="230"/>
      <c r="H367" s="134"/>
      <c r="I367" s="134"/>
      <c r="J367" s="134"/>
      <c r="K367" s="134"/>
    </row>
    <row r="368" spans="2:11" s="127" customFormat="1">
      <c r="B368" s="112" t="s">
        <v>159</v>
      </c>
      <c r="C368" s="77"/>
      <c r="D368" s="135"/>
      <c r="E368" s="135"/>
      <c r="F368" s="135"/>
      <c r="G368" s="135"/>
      <c r="H368" s="135"/>
      <c r="I368" s="135"/>
      <c r="J368" s="135"/>
      <c r="K368" s="135"/>
    </row>
    <row r="369" spans="2:11" s="127" customFormat="1">
      <c r="B369" s="112" t="s">
        <v>160</v>
      </c>
      <c r="C369" s="77"/>
      <c r="D369" s="135"/>
      <c r="E369" s="135"/>
      <c r="F369" s="135"/>
      <c r="G369" s="135"/>
      <c r="H369" s="135"/>
      <c r="I369" s="135"/>
      <c r="J369" s="135"/>
      <c r="K369" s="135"/>
    </row>
    <row r="370" spans="2:11" s="127" customFormat="1">
      <c r="B370" s="112" t="s">
        <v>161</v>
      </c>
      <c r="C370" s="77"/>
      <c r="D370" s="135"/>
      <c r="E370" s="135"/>
      <c r="F370" s="135"/>
      <c r="G370" s="135"/>
      <c r="H370" s="135"/>
      <c r="I370" s="135"/>
      <c r="J370" s="135"/>
      <c r="K370" s="135"/>
    </row>
    <row r="371" spans="2:11" s="127" customFormat="1">
      <c r="B371" s="112" t="s">
        <v>162</v>
      </c>
      <c r="C371" s="136"/>
      <c r="D371" s="137"/>
      <c r="E371" s="137"/>
      <c r="F371" s="137"/>
      <c r="G371" s="137"/>
      <c r="H371" s="137"/>
      <c r="I371" s="137"/>
      <c r="J371" s="137"/>
      <c r="K371" s="137"/>
    </row>
    <row r="372" spans="2:11" s="127" customFormat="1">
      <c r="B372" s="138" t="s">
        <v>147</v>
      </c>
      <c r="C372" s="77"/>
      <c r="D372" s="135"/>
      <c r="E372" s="135"/>
      <c r="F372" s="135"/>
      <c r="G372" s="135"/>
      <c r="H372" s="135"/>
      <c r="I372" s="135"/>
      <c r="J372" s="135"/>
      <c r="K372" s="135"/>
    </row>
    <row r="373" spans="2:11" s="127" customFormat="1">
      <c r="B373" s="139" t="s">
        <v>147</v>
      </c>
      <c r="C373" s="77"/>
      <c r="D373" s="121"/>
      <c r="E373" s="121"/>
      <c r="F373" s="121"/>
      <c r="G373" s="121"/>
      <c r="H373" s="121"/>
      <c r="I373" s="121"/>
      <c r="J373" s="121"/>
      <c r="K373" s="121"/>
    </row>
    <row r="374" spans="2:11" s="127" customFormat="1">
      <c r="B374" s="102" t="s">
        <v>163</v>
      </c>
      <c r="C374" s="111"/>
      <c r="D374" s="111"/>
      <c r="E374" s="111"/>
      <c r="F374" s="111"/>
      <c r="G374" s="111"/>
      <c r="H374" s="111"/>
      <c r="I374" s="111"/>
      <c r="J374" s="111"/>
      <c r="K374" s="111"/>
    </row>
    <row r="375" spans="2:11" s="127" customFormat="1">
      <c r="B375" s="112" t="s">
        <v>164</v>
      </c>
      <c r="C375" s="140"/>
      <c r="D375" s="106"/>
      <c r="E375" s="106"/>
      <c r="F375" s="106"/>
      <c r="G375" s="106"/>
      <c r="H375" s="106"/>
      <c r="I375" s="106"/>
      <c r="J375" s="106"/>
      <c r="K375" s="106"/>
    </row>
    <row r="376" spans="2:11" s="127" customFormat="1">
      <c r="B376" s="113" t="s">
        <v>165</v>
      </c>
      <c r="C376" s="111"/>
      <c r="D376" s="111"/>
      <c r="E376" s="111"/>
      <c r="F376" s="111"/>
      <c r="G376" s="111"/>
      <c r="H376" s="111"/>
      <c r="I376" s="111"/>
      <c r="J376" s="111"/>
      <c r="K376" s="111"/>
    </row>
    <row r="377" spans="2:11" s="127" customFormat="1">
      <c r="B377" s="102" t="s">
        <v>166</v>
      </c>
      <c r="C377" s="111"/>
      <c r="D377" s="111"/>
      <c r="E377" s="111"/>
      <c r="F377" s="111"/>
      <c r="G377" s="111"/>
      <c r="H377" s="111"/>
      <c r="I377" s="111"/>
      <c r="J377" s="111"/>
      <c r="K377" s="111"/>
    </row>
    <row r="378" spans="2:11" s="127" customFormat="1" ht="15.75">
      <c r="B378" s="231"/>
    </row>
    <row r="379" spans="2:11" s="127" customFormat="1" ht="15.75">
      <c r="B379" s="231"/>
    </row>
  </sheetData>
  <mergeCells count="52">
    <mergeCell ref="C345:K345"/>
    <mergeCell ref="C346:K346"/>
    <mergeCell ref="C347:G347"/>
    <mergeCell ref="H347:K347"/>
    <mergeCell ref="C277:G277"/>
    <mergeCell ref="H277:K277"/>
    <mergeCell ref="C310:K310"/>
    <mergeCell ref="C311:K311"/>
    <mergeCell ref="C312:G312"/>
    <mergeCell ref="H312:K312"/>
    <mergeCell ref="C276:K276"/>
    <mergeCell ref="C172:G172"/>
    <mergeCell ref="H172:K172"/>
    <mergeCell ref="C205:K205"/>
    <mergeCell ref="C206:K206"/>
    <mergeCell ref="C207:G207"/>
    <mergeCell ref="H207:K207"/>
    <mergeCell ref="C240:K240"/>
    <mergeCell ref="C241:K241"/>
    <mergeCell ref="C242:G242"/>
    <mergeCell ref="H242:K242"/>
    <mergeCell ref="C275:K275"/>
    <mergeCell ref="C171:K171"/>
    <mergeCell ref="C67:G67"/>
    <mergeCell ref="H67:K67"/>
    <mergeCell ref="C100:K100"/>
    <mergeCell ref="C101:K101"/>
    <mergeCell ref="C102:G102"/>
    <mergeCell ref="H102:K102"/>
    <mergeCell ref="C135:K135"/>
    <mergeCell ref="C136:K136"/>
    <mergeCell ref="C137:G137"/>
    <mergeCell ref="H137:K137"/>
    <mergeCell ref="C170:K170"/>
    <mergeCell ref="C66:K66"/>
    <mergeCell ref="H9:K9"/>
    <mergeCell ref="B13:F13"/>
    <mergeCell ref="B14:F14"/>
    <mergeCell ref="C16:G16"/>
    <mergeCell ref="H16:K16"/>
    <mergeCell ref="B28:E28"/>
    <mergeCell ref="C9:G9"/>
    <mergeCell ref="C30:K30"/>
    <mergeCell ref="C31:K31"/>
    <mergeCell ref="C32:G32"/>
    <mergeCell ref="H32:K32"/>
    <mergeCell ref="C65:K65"/>
    <mergeCell ref="B2:E3"/>
    <mergeCell ref="F3:F4"/>
    <mergeCell ref="C4:E4"/>
    <mergeCell ref="C5:E5"/>
    <mergeCell ref="B7:E7"/>
  </mergeCells>
  <pageMargins left="0.25" right="0.25" top="0.75" bottom="0.75" header="0.3" footer="0.3"/>
  <pageSetup paperSize="9" scale="7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EFF8B8-332F-4A7F-8996-6AA137E938A7}">
  <dimension ref="B1:P269"/>
  <sheetViews>
    <sheetView showGridLines="0" topLeftCell="A49" zoomScale="80" zoomScaleNormal="80" workbookViewId="0">
      <selection activeCell="N22" sqref="N22"/>
    </sheetView>
  </sheetViews>
  <sheetFormatPr defaultRowHeight="15"/>
  <cols>
    <col min="1" max="1" width="3.7109375" customWidth="1"/>
    <col min="2" max="2" width="47.28515625" customWidth="1"/>
    <col min="3" max="11" width="20.7109375" customWidth="1"/>
  </cols>
  <sheetData>
    <row r="1" spans="2:13" ht="15.75" thickBot="1"/>
    <row r="2" spans="2:13" ht="24.95" customHeight="1" thickBot="1">
      <c r="B2" s="349" t="s">
        <v>167</v>
      </c>
      <c r="C2" s="349"/>
      <c r="D2" s="349"/>
      <c r="E2" s="349"/>
      <c r="F2" s="238"/>
    </row>
    <row r="3" spans="2:13" ht="24.95" customHeight="1" thickBot="1">
      <c r="B3" s="349"/>
      <c r="C3" s="349"/>
      <c r="D3" s="349"/>
      <c r="E3" s="349"/>
      <c r="F3" s="350"/>
      <c r="G3" s="239"/>
    </row>
    <row r="4" spans="2:13" ht="21" thickBot="1">
      <c r="B4" s="14" t="s">
        <v>3</v>
      </c>
      <c r="C4" s="351" t="str">
        <f>'[2]1) Associated companies'!C4:D4</f>
        <v>TF0006</v>
      </c>
      <c r="D4" s="351"/>
      <c r="E4" s="351"/>
      <c r="F4" s="350"/>
      <c r="G4" s="207"/>
      <c r="H4" s="207"/>
      <c r="I4" s="207"/>
      <c r="J4" s="207"/>
      <c r="K4" s="207"/>
    </row>
    <row r="5" spans="2:13" ht="21" thickBot="1">
      <c r="B5" s="14" t="s">
        <v>5</v>
      </c>
      <c r="C5" s="351" t="s">
        <v>234</v>
      </c>
      <c r="D5" s="351"/>
      <c r="E5" s="351"/>
      <c r="F5" s="207"/>
      <c r="G5" s="207"/>
      <c r="H5" s="207"/>
      <c r="I5" s="207"/>
      <c r="J5" s="207"/>
      <c r="K5" s="207"/>
    </row>
    <row r="6" spans="2:13" s="118" customFormat="1" ht="14.25"/>
    <row r="7" spans="2:13" s="118" customFormat="1">
      <c r="B7" s="335" t="s">
        <v>168</v>
      </c>
      <c r="C7" s="335"/>
      <c r="D7" s="335"/>
      <c r="E7" s="335"/>
      <c r="F7" s="119"/>
      <c r="G7" s="119"/>
    </row>
    <row r="8" spans="2:13" s="118" customFormat="1">
      <c r="B8" s="119"/>
      <c r="C8" s="119"/>
      <c r="D8" s="119"/>
      <c r="E8" s="119"/>
      <c r="F8" s="119"/>
      <c r="G8" s="119"/>
    </row>
    <row r="9" spans="2:13" s="118" customFormat="1" ht="15.95" customHeight="1">
      <c r="B9" s="112" t="s">
        <v>139</v>
      </c>
      <c r="C9" s="344" t="s">
        <v>8</v>
      </c>
      <c r="D9" s="345"/>
      <c r="E9" s="345"/>
      <c r="F9" s="345"/>
      <c r="G9" s="346"/>
      <c r="H9" s="340" t="s">
        <v>9</v>
      </c>
      <c r="I9" s="341"/>
      <c r="J9" s="341"/>
      <c r="K9" s="342"/>
    </row>
    <row r="10" spans="2:13" s="118" customFormat="1" ht="15.75">
      <c r="B10" s="112" t="s">
        <v>133</v>
      </c>
      <c r="C10" s="68">
        <v>2013</v>
      </c>
      <c r="D10" s="68">
        <v>2014</v>
      </c>
      <c r="E10" s="68">
        <v>2015</v>
      </c>
      <c r="F10" s="68">
        <v>2016</v>
      </c>
      <c r="G10" s="68">
        <v>2017</v>
      </c>
      <c r="H10" s="205">
        <v>2018</v>
      </c>
      <c r="I10" s="205">
        <v>2019</v>
      </c>
      <c r="J10" s="205" t="s">
        <v>140</v>
      </c>
      <c r="K10" s="205" t="s">
        <v>141</v>
      </c>
    </row>
    <row r="11" spans="2:13" s="122" customFormat="1">
      <c r="B11" s="120" t="s">
        <v>231</v>
      </c>
      <c r="C11" s="252"/>
      <c r="D11" s="252"/>
      <c r="E11" s="252"/>
      <c r="F11" s="252"/>
      <c r="G11" s="252"/>
      <c r="H11" s="252"/>
      <c r="I11" s="252"/>
      <c r="J11" s="253"/>
      <c r="K11" s="253"/>
    </row>
    <row r="12" spans="2:13" s="279" customFormat="1">
      <c r="B12" s="276"/>
      <c r="C12" s="277"/>
      <c r="D12" s="277"/>
      <c r="E12" s="277"/>
      <c r="F12" s="277"/>
      <c r="G12" s="277"/>
      <c r="H12" s="277"/>
      <c r="I12" s="277"/>
      <c r="J12" s="278"/>
      <c r="K12" s="278"/>
      <c r="M12" s="280"/>
    </row>
    <row r="13" spans="2:13" s="123" customFormat="1" ht="15.75" customHeight="1">
      <c r="B13" s="335" t="s">
        <v>233</v>
      </c>
      <c r="C13" s="335"/>
      <c r="D13" s="335"/>
      <c r="E13" s="335"/>
      <c r="F13" s="335"/>
    </row>
    <row r="14" spans="2:13" s="123" customFormat="1" ht="15.75" customHeight="1">
      <c r="B14" s="343" t="s">
        <v>232</v>
      </c>
      <c r="C14" s="343"/>
      <c r="D14" s="343"/>
      <c r="E14" s="343"/>
      <c r="F14" s="343"/>
    </row>
    <row r="15" spans="2:13" s="118" customFormat="1" ht="15.95" customHeight="1">
      <c r="C15" s="355"/>
      <c r="D15" s="355"/>
      <c r="E15" s="355"/>
      <c r="F15" s="355"/>
      <c r="G15" s="355"/>
      <c r="H15" s="355"/>
      <c r="I15" s="355"/>
      <c r="J15" s="355"/>
      <c r="K15" s="355"/>
    </row>
    <row r="16" spans="2:13" s="118" customFormat="1">
      <c r="B16" s="112" t="s">
        <v>139</v>
      </c>
      <c r="C16" s="344" t="s">
        <v>8</v>
      </c>
      <c r="D16" s="345"/>
      <c r="E16" s="345"/>
      <c r="F16" s="345"/>
      <c r="G16" s="346"/>
      <c r="H16" s="340" t="s">
        <v>9</v>
      </c>
      <c r="I16" s="341"/>
      <c r="J16" s="341"/>
      <c r="K16" s="342"/>
    </row>
    <row r="17" spans="2:11" s="122" customFormat="1" ht="15.75">
      <c r="B17" s="112" t="s">
        <v>133</v>
      </c>
      <c r="C17" s="68">
        <v>2013</v>
      </c>
      <c r="D17" s="68">
        <v>2014</v>
      </c>
      <c r="E17" s="68">
        <v>2015</v>
      </c>
      <c r="F17" s="68">
        <v>2016</v>
      </c>
      <c r="G17" s="68">
        <v>2017</v>
      </c>
      <c r="H17" s="205">
        <v>2018</v>
      </c>
      <c r="I17" s="205">
        <v>2019</v>
      </c>
      <c r="J17" s="205" t="s">
        <v>140</v>
      </c>
      <c r="K17" s="205" t="s">
        <v>141</v>
      </c>
    </row>
    <row r="18" spans="2:11" s="122" customFormat="1" ht="15.75">
      <c r="B18" s="124" t="s">
        <v>238</v>
      </c>
      <c r="C18" s="219"/>
      <c r="D18" s="219"/>
      <c r="E18" s="219"/>
      <c r="F18" s="219"/>
      <c r="G18" s="219"/>
      <c r="H18" s="219"/>
      <c r="I18" s="219"/>
      <c r="J18" s="219"/>
      <c r="K18" s="219"/>
    </row>
    <row r="19" spans="2:11" s="122" customFormat="1" ht="30">
      <c r="B19" s="112" t="s">
        <v>236</v>
      </c>
      <c r="C19" s="240"/>
      <c r="D19" s="240"/>
      <c r="E19" s="240"/>
      <c r="F19" s="240"/>
      <c r="G19" s="240"/>
      <c r="H19" s="240"/>
      <c r="I19" s="240"/>
      <c r="J19" s="240"/>
      <c r="K19" s="240"/>
    </row>
    <row r="20" spans="2:11" s="123" customFormat="1" ht="31.5" thickBot="1">
      <c r="B20" s="183" t="s">
        <v>237</v>
      </c>
      <c r="C20" s="241"/>
      <c r="D20" s="241"/>
      <c r="E20" s="241"/>
      <c r="F20" s="241"/>
      <c r="G20" s="241"/>
      <c r="H20" s="241"/>
      <c r="I20" s="241"/>
      <c r="J20" s="242"/>
      <c r="K20" s="242"/>
    </row>
    <row r="21" spans="2:11" s="122" customFormat="1" ht="15.75">
      <c r="B21" s="184" t="s">
        <v>235</v>
      </c>
      <c r="C21" s="243"/>
      <c r="D21" s="243"/>
      <c r="E21" s="243"/>
      <c r="F21" s="243"/>
      <c r="G21" s="243"/>
      <c r="H21" s="243"/>
      <c r="I21" s="243"/>
      <c r="J21" s="243"/>
      <c r="K21" s="244"/>
    </row>
    <row r="22" spans="2:11" s="122" customFormat="1">
      <c r="B22" s="185" t="s">
        <v>239</v>
      </c>
      <c r="C22" s="240"/>
      <c r="D22" s="240"/>
      <c r="E22" s="240"/>
      <c r="F22" s="240"/>
      <c r="G22" s="240"/>
      <c r="H22" s="240"/>
      <c r="I22" s="240"/>
      <c r="J22" s="240"/>
      <c r="K22" s="240"/>
    </row>
    <row r="23" spans="2:11" s="123" customFormat="1" ht="16.5" thickBot="1">
      <c r="B23" s="186" t="s">
        <v>240</v>
      </c>
      <c r="C23" s="245"/>
      <c r="D23" s="245"/>
      <c r="E23" s="245"/>
      <c r="F23" s="245"/>
      <c r="G23" s="245"/>
      <c r="H23" s="245"/>
      <c r="I23" s="245"/>
      <c r="J23" s="245"/>
      <c r="K23" s="245"/>
    </row>
    <row r="24" spans="2:11" s="122" customFormat="1" ht="15.75">
      <c r="B24" s="157"/>
      <c r="C24" s="227"/>
      <c r="D24" s="227"/>
      <c r="E24" s="227"/>
      <c r="F24" s="227"/>
      <c r="G24" s="227"/>
      <c r="H24" s="227"/>
      <c r="I24" s="227"/>
      <c r="J24" s="227"/>
      <c r="K24" s="227"/>
    </row>
    <row r="25" spans="2:11" s="122" customFormat="1" ht="15.75">
      <c r="B25" s="112"/>
      <c r="C25" s="226"/>
      <c r="D25" s="226"/>
      <c r="E25" s="226"/>
      <c r="F25" s="226"/>
      <c r="G25" s="226"/>
      <c r="H25" s="219"/>
      <c r="I25" s="219"/>
      <c r="J25" s="219"/>
      <c r="K25" s="219"/>
    </row>
    <row r="26" spans="2:11" s="123" customFormat="1" ht="15.75">
      <c r="B26" s="112"/>
      <c r="C26" s="159"/>
      <c r="D26" s="159"/>
      <c r="E26" s="159"/>
      <c r="F26" s="159"/>
      <c r="G26" s="159"/>
      <c r="H26" s="121"/>
      <c r="I26" s="121"/>
      <c r="J26" s="121"/>
      <c r="K26" s="121"/>
    </row>
    <row r="27" spans="2:11" s="30" customFormat="1"/>
    <row r="28" spans="2:11" s="30" customFormat="1" ht="15.75">
      <c r="B28" s="335" t="s">
        <v>142</v>
      </c>
      <c r="C28" s="335"/>
      <c r="D28" s="335"/>
      <c r="E28" s="335"/>
      <c r="F28" s="8"/>
      <c r="G28" s="8"/>
    </row>
    <row r="29" spans="2:11" s="30" customFormat="1" ht="15.75">
      <c r="B29" s="8"/>
      <c r="C29" s="8"/>
      <c r="D29" s="8"/>
      <c r="E29" s="8"/>
      <c r="F29" s="8"/>
      <c r="G29" s="8"/>
    </row>
    <row r="30" spans="2:11" s="30" customFormat="1" ht="15.75" customHeight="1">
      <c r="B30" s="22"/>
      <c r="C30" s="352" t="s">
        <v>137</v>
      </c>
      <c r="D30" s="353"/>
      <c r="E30" s="353"/>
      <c r="F30" s="353"/>
      <c r="G30" s="353"/>
      <c r="H30" s="353"/>
      <c r="I30" s="353"/>
      <c r="J30" s="353"/>
      <c r="K30" s="354"/>
    </row>
    <row r="31" spans="2:11" s="30" customFormat="1" ht="30" customHeight="1">
      <c r="B31" s="20" t="s">
        <v>132</v>
      </c>
      <c r="C31" s="356" t="s">
        <v>33</v>
      </c>
      <c r="D31" s="357"/>
      <c r="E31" s="357"/>
      <c r="F31" s="357"/>
      <c r="G31" s="357"/>
      <c r="H31" s="357"/>
      <c r="I31" s="357"/>
      <c r="J31" s="357"/>
      <c r="K31" s="358"/>
    </row>
    <row r="32" spans="2:11" s="30" customFormat="1" ht="15.95" customHeight="1">
      <c r="B32" s="20" t="s">
        <v>139</v>
      </c>
      <c r="C32" s="359" t="s">
        <v>8</v>
      </c>
      <c r="D32" s="360"/>
      <c r="E32" s="360"/>
      <c r="F32" s="360"/>
      <c r="G32" s="361"/>
      <c r="H32" s="362" t="s">
        <v>9</v>
      </c>
      <c r="I32" s="363"/>
      <c r="J32" s="363"/>
      <c r="K32" s="364"/>
    </row>
    <row r="33" spans="2:11" s="30" customFormat="1" ht="15.75">
      <c r="B33" s="20" t="s">
        <v>133</v>
      </c>
      <c r="C33" s="68">
        <v>2013</v>
      </c>
      <c r="D33" s="68">
        <v>2014</v>
      </c>
      <c r="E33" s="68">
        <v>2015</v>
      </c>
      <c r="F33" s="68">
        <v>2016</v>
      </c>
      <c r="G33" s="68">
        <v>2017</v>
      </c>
      <c r="H33" s="205">
        <v>2018</v>
      </c>
      <c r="I33" s="205">
        <v>2019</v>
      </c>
      <c r="J33" s="205" t="s">
        <v>140</v>
      </c>
      <c r="K33" s="205" t="s">
        <v>141</v>
      </c>
    </row>
    <row r="34" spans="2:11" ht="30.75">
      <c r="B34" s="20" t="s">
        <v>224</v>
      </c>
      <c r="C34" s="77"/>
      <c r="D34" s="77"/>
      <c r="E34" s="77"/>
      <c r="F34" s="77"/>
      <c r="G34" s="77"/>
      <c r="H34" s="77"/>
      <c r="I34" s="77"/>
      <c r="J34" s="77"/>
      <c r="K34" s="77"/>
    </row>
    <row r="35" spans="2:11" ht="30.75">
      <c r="B35" s="20" t="s">
        <v>225</v>
      </c>
      <c r="C35" s="77"/>
      <c r="D35" s="77"/>
      <c r="E35" s="77"/>
      <c r="F35" s="77"/>
      <c r="G35" s="77"/>
      <c r="H35" s="77"/>
      <c r="I35" s="77"/>
      <c r="J35" s="77"/>
      <c r="K35" s="77"/>
    </row>
    <row r="36" spans="2:11" ht="15.75">
      <c r="B36" s="98" t="s">
        <v>170</v>
      </c>
      <c r="C36" s="234">
        <v>100</v>
      </c>
      <c r="D36" s="234">
        <v>100</v>
      </c>
      <c r="E36" s="234">
        <v>100</v>
      </c>
      <c r="F36" s="234">
        <v>100</v>
      </c>
      <c r="G36" s="234">
        <v>100</v>
      </c>
      <c r="H36" s="234">
        <v>100</v>
      </c>
      <c r="I36" s="234">
        <v>100</v>
      </c>
      <c r="J36" s="234">
        <v>100</v>
      </c>
      <c r="K36" s="234">
        <v>100</v>
      </c>
    </row>
    <row r="37" spans="2:11" ht="30.75">
      <c r="B37" s="20" t="s">
        <v>226</v>
      </c>
      <c r="C37" s="77"/>
      <c r="D37" s="77"/>
      <c r="E37" s="77"/>
      <c r="F37" s="77"/>
      <c r="G37" s="77"/>
      <c r="H37" s="77"/>
      <c r="I37" s="77"/>
      <c r="J37" s="77"/>
      <c r="K37" s="77"/>
    </row>
    <row r="38" spans="2:11" ht="30.75">
      <c r="B38" s="20" t="s">
        <v>227</v>
      </c>
      <c r="C38" s="177"/>
      <c r="D38" s="177"/>
      <c r="E38" s="177"/>
      <c r="F38" s="177"/>
      <c r="G38" s="177"/>
      <c r="H38" s="77"/>
      <c r="I38" s="77"/>
      <c r="J38" s="77"/>
      <c r="K38" s="77"/>
    </row>
    <row r="39" spans="2:11" ht="15.75">
      <c r="B39" s="98" t="s">
        <v>171</v>
      </c>
      <c r="C39" s="254">
        <v>100</v>
      </c>
      <c r="D39" s="254">
        <v>131.09259988816598</v>
      </c>
      <c r="E39" s="254">
        <v>95.209611384467152</v>
      </c>
      <c r="F39" s="254">
        <v>47.741093361964289</v>
      </c>
      <c r="G39" s="254">
        <v>92.631717395108396</v>
      </c>
      <c r="H39" s="254">
        <v>136.68308935151893</v>
      </c>
      <c r="I39" s="254">
        <v>131.99552155352976</v>
      </c>
      <c r="J39" s="254">
        <v>0</v>
      </c>
      <c r="K39" s="254">
        <v>0</v>
      </c>
    </row>
    <row r="40" spans="2:11" ht="15.75">
      <c r="B40" s="142" t="s">
        <v>169</v>
      </c>
      <c r="C40" s="254">
        <v>100</v>
      </c>
      <c r="D40" s="254">
        <v>131.09259988816598</v>
      </c>
      <c r="E40" s="254">
        <v>95.209611384467152</v>
      </c>
      <c r="F40" s="254">
        <v>47.741093361964289</v>
      </c>
      <c r="G40" s="254">
        <v>92.631717395108396</v>
      </c>
      <c r="H40" s="254">
        <v>136.68308935151893</v>
      </c>
      <c r="I40" s="254">
        <v>131.99552155352976</v>
      </c>
      <c r="J40" s="254">
        <v>0</v>
      </c>
      <c r="K40" s="254">
        <v>0</v>
      </c>
    </row>
    <row r="41" spans="2:11" ht="16.5" thickBot="1">
      <c r="B41" s="101" t="s">
        <v>172</v>
      </c>
      <c r="C41" s="232">
        <v>100</v>
      </c>
      <c r="D41" s="232">
        <v>136.29759421706848</v>
      </c>
      <c r="E41" s="232">
        <v>108.29882587177875</v>
      </c>
      <c r="F41" s="232">
        <v>53.426522694049893</v>
      </c>
      <c r="G41" s="232">
        <v>88.399289940473949</v>
      </c>
      <c r="H41" s="232">
        <v>113.78030881884534</v>
      </c>
      <c r="I41" s="232">
        <v>122.94096490404868</v>
      </c>
      <c r="J41" s="232">
        <v>0</v>
      </c>
      <c r="K41" s="232">
        <v>0</v>
      </c>
    </row>
    <row r="42" spans="2:11" ht="30.75">
      <c r="B42" s="21" t="s">
        <v>228</v>
      </c>
      <c r="C42" s="140"/>
      <c r="D42" s="140"/>
      <c r="E42" s="140"/>
      <c r="F42" s="140"/>
      <c r="G42" s="140"/>
      <c r="H42" s="140"/>
      <c r="I42" s="140"/>
      <c r="J42" s="140"/>
      <c r="K42" s="140"/>
    </row>
    <row r="43" spans="2:11" ht="30.75">
      <c r="B43" s="20" t="s">
        <v>229</v>
      </c>
      <c r="C43" s="140"/>
      <c r="D43" s="140"/>
      <c r="E43" s="140"/>
      <c r="F43" s="140"/>
      <c r="G43" s="140"/>
      <c r="H43" s="140"/>
      <c r="I43" s="140"/>
      <c r="J43" s="140"/>
      <c r="K43" s="140"/>
    </row>
    <row r="44" spans="2:11" ht="15.75">
      <c r="B44" s="100" t="s">
        <v>173</v>
      </c>
      <c r="C44" s="234">
        <v>100</v>
      </c>
      <c r="D44" s="234">
        <v>100</v>
      </c>
      <c r="E44" s="234">
        <v>100</v>
      </c>
      <c r="F44" s="234">
        <v>100</v>
      </c>
      <c r="G44" s="234">
        <v>100</v>
      </c>
      <c r="H44" s="234">
        <v>100</v>
      </c>
      <c r="I44" s="234">
        <v>100</v>
      </c>
      <c r="J44" s="234">
        <v>100</v>
      </c>
      <c r="K44" s="234">
        <v>100</v>
      </c>
    </row>
    <row r="45" spans="2:11" ht="30.75">
      <c r="B45" s="21" t="s">
        <v>291</v>
      </c>
      <c r="C45" s="140"/>
      <c r="D45" s="140"/>
      <c r="E45" s="140"/>
      <c r="F45" s="140"/>
      <c r="G45" s="140"/>
      <c r="H45" s="140"/>
      <c r="I45" s="140"/>
      <c r="J45" s="140"/>
      <c r="K45" s="140"/>
    </row>
    <row r="46" spans="2:11" ht="30.75">
      <c r="B46" s="21" t="s">
        <v>292</v>
      </c>
      <c r="C46" s="187"/>
      <c r="D46" s="187"/>
      <c r="E46" s="187"/>
      <c r="F46" s="187"/>
      <c r="G46" s="187"/>
      <c r="H46" s="188"/>
      <c r="I46" s="188"/>
      <c r="J46" s="188"/>
      <c r="K46" s="188"/>
    </row>
    <row r="47" spans="2:11" ht="15.75">
      <c r="B47" s="98" t="s">
        <v>174</v>
      </c>
      <c r="C47" s="257">
        <v>100</v>
      </c>
      <c r="D47" s="257">
        <v>145.09012180057644</v>
      </c>
      <c r="E47" s="257">
        <v>114.1029217084844</v>
      </c>
      <c r="F47" s="257">
        <v>61.508184237207828</v>
      </c>
      <c r="G47" s="257">
        <v>116.64342228184589</v>
      </c>
      <c r="H47" s="257">
        <v>146.06328671173861</v>
      </c>
      <c r="I47" s="257">
        <v>143.40678558936688</v>
      </c>
      <c r="J47" s="257">
        <v>0</v>
      </c>
      <c r="K47" s="257">
        <v>0</v>
      </c>
    </row>
    <row r="48" spans="2:11" ht="15.75">
      <c r="B48" s="98" t="s">
        <v>175</v>
      </c>
      <c r="C48" s="257">
        <v>100</v>
      </c>
      <c r="D48" s="257">
        <v>145.09012180057644</v>
      </c>
      <c r="E48" s="257">
        <v>114.1029217084844</v>
      </c>
      <c r="F48" s="257">
        <v>61.508184237207828</v>
      </c>
      <c r="G48" s="257">
        <v>116.64342228184589</v>
      </c>
      <c r="H48" s="257">
        <v>146.06328671173861</v>
      </c>
      <c r="I48" s="257">
        <v>143.40678558936688</v>
      </c>
      <c r="J48" s="257">
        <v>0</v>
      </c>
      <c r="K48" s="257">
        <v>0</v>
      </c>
    </row>
    <row r="49" spans="2:11" ht="15.75">
      <c r="B49" s="102" t="s">
        <v>176</v>
      </c>
      <c r="C49" s="256">
        <v>100</v>
      </c>
      <c r="D49" s="256">
        <v>90.352532799131708</v>
      </c>
      <c r="E49" s="256">
        <v>83.441869812688239</v>
      </c>
      <c r="F49" s="256">
        <v>77.617464982951844</v>
      </c>
      <c r="G49" s="256">
        <v>79.414437250719615</v>
      </c>
      <c r="H49" s="256">
        <v>93.577991039779988</v>
      </c>
      <c r="I49" s="256">
        <v>92.042730761351621</v>
      </c>
      <c r="J49" s="256">
        <v>0</v>
      </c>
      <c r="K49" s="256">
        <v>0</v>
      </c>
    </row>
    <row r="50" spans="2:11" ht="15.75">
      <c r="B50" s="102" t="s">
        <v>177</v>
      </c>
      <c r="C50" s="246" t="e">
        <v>#DIV/0!</v>
      </c>
      <c r="D50" s="246" t="e">
        <v>#DIV/0!</v>
      </c>
      <c r="E50" s="246" t="e">
        <v>#DIV/0!</v>
      </c>
      <c r="F50" s="246" t="e">
        <v>#DIV/0!</v>
      </c>
      <c r="G50" s="246" t="e">
        <v>#DIV/0!</v>
      </c>
      <c r="H50" s="246" t="e">
        <v>#DIV/0!</v>
      </c>
      <c r="I50" s="246" t="e">
        <v>#DIV/0!</v>
      </c>
      <c r="J50" s="246" t="e">
        <v>#DIV/0!</v>
      </c>
      <c r="K50" s="246" t="e">
        <v>#DIV/0!</v>
      </c>
    </row>
    <row r="51" spans="2:11" ht="30.75">
      <c r="B51" s="102" t="s">
        <v>178</v>
      </c>
      <c r="C51" s="256">
        <v>100</v>
      </c>
      <c r="D51" s="256">
        <v>90.352532799131708</v>
      </c>
      <c r="E51" s="256">
        <v>83.441869812688239</v>
      </c>
      <c r="F51" s="256">
        <v>77.617464982951844</v>
      </c>
      <c r="G51" s="256">
        <v>79.414437250719615</v>
      </c>
      <c r="H51" s="256">
        <v>93.577991039779988</v>
      </c>
      <c r="I51" s="256">
        <v>92.042730761351621</v>
      </c>
      <c r="J51" s="256">
        <v>0</v>
      </c>
      <c r="K51" s="256">
        <v>0</v>
      </c>
    </row>
    <row r="52" spans="2:11" ht="15.75">
      <c r="B52" s="9"/>
      <c r="C52" s="25"/>
      <c r="D52" s="25"/>
      <c r="E52" s="25"/>
      <c r="F52" s="25"/>
      <c r="G52" s="25"/>
      <c r="H52" s="25"/>
      <c r="I52" s="25"/>
      <c r="J52" s="25"/>
      <c r="K52" s="25"/>
    </row>
    <row r="53" spans="2:11">
      <c r="C53" s="26"/>
      <c r="D53" s="25"/>
      <c r="E53" s="25"/>
      <c r="F53" s="25"/>
      <c r="G53" s="25"/>
      <c r="H53" s="25"/>
      <c r="I53" s="25"/>
      <c r="J53" s="25"/>
      <c r="K53" s="25"/>
    </row>
    <row r="54" spans="2:11" s="30" customFormat="1" ht="15.75" customHeight="1">
      <c r="B54" s="22"/>
      <c r="C54" s="352" t="s">
        <v>137</v>
      </c>
      <c r="D54" s="353"/>
      <c r="E54" s="353"/>
      <c r="F54" s="353"/>
      <c r="G54" s="353"/>
      <c r="H54" s="353"/>
      <c r="I54" s="353"/>
      <c r="J54" s="353"/>
      <c r="K54" s="354"/>
    </row>
    <row r="55" spans="2:11" s="30" customFormat="1" ht="30" customHeight="1">
      <c r="B55" s="20" t="s">
        <v>132</v>
      </c>
      <c r="C55" s="356" t="s">
        <v>47</v>
      </c>
      <c r="D55" s="357"/>
      <c r="E55" s="357"/>
      <c r="F55" s="357"/>
      <c r="G55" s="357"/>
      <c r="H55" s="357"/>
      <c r="I55" s="357"/>
      <c r="J55" s="357"/>
      <c r="K55" s="358"/>
    </row>
    <row r="56" spans="2:11" s="30" customFormat="1" ht="15.95" customHeight="1">
      <c r="B56" s="20" t="s">
        <v>139</v>
      </c>
      <c r="C56" s="359" t="s">
        <v>8</v>
      </c>
      <c r="D56" s="360"/>
      <c r="E56" s="360"/>
      <c r="F56" s="360"/>
      <c r="G56" s="361"/>
      <c r="H56" s="362" t="s">
        <v>9</v>
      </c>
      <c r="I56" s="363"/>
      <c r="J56" s="363"/>
      <c r="K56" s="364"/>
    </row>
    <row r="57" spans="2:11" s="30" customFormat="1" ht="15.75">
      <c r="B57" s="20" t="s">
        <v>133</v>
      </c>
      <c r="C57" s="68">
        <v>2013</v>
      </c>
      <c r="D57" s="68">
        <v>2014</v>
      </c>
      <c r="E57" s="68">
        <v>2015</v>
      </c>
      <c r="F57" s="68">
        <v>2016</v>
      </c>
      <c r="G57" s="68">
        <v>2017</v>
      </c>
      <c r="H57" s="205">
        <v>2018</v>
      </c>
      <c r="I57" s="205">
        <v>2019</v>
      </c>
      <c r="J57" s="205" t="s">
        <v>140</v>
      </c>
      <c r="K57" s="205" t="s">
        <v>141</v>
      </c>
    </row>
    <row r="58" spans="2:11" ht="30.75">
      <c r="B58" s="20" t="s">
        <v>224</v>
      </c>
      <c r="C58" s="77"/>
      <c r="D58" s="77"/>
      <c r="E58" s="77"/>
      <c r="F58" s="77"/>
      <c r="G58" s="77"/>
      <c r="H58" s="77"/>
      <c r="I58" s="77"/>
      <c r="J58" s="77"/>
      <c r="K58" s="77"/>
    </row>
    <row r="59" spans="2:11" ht="30.75">
      <c r="B59" s="20" t="s">
        <v>225</v>
      </c>
      <c r="C59" s="77"/>
      <c r="D59" s="77"/>
      <c r="E59" s="77"/>
      <c r="F59" s="77"/>
      <c r="G59" s="77"/>
      <c r="H59" s="77"/>
      <c r="I59" s="77"/>
      <c r="J59" s="77"/>
      <c r="K59" s="77"/>
    </row>
    <row r="60" spans="2:11" ht="15.75">
      <c r="B60" s="98" t="s">
        <v>170</v>
      </c>
      <c r="C60" s="254">
        <v>100</v>
      </c>
      <c r="D60" s="254">
        <v>91.695909781892851</v>
      </c>
      <c r="E60" s="254">
        <v>72.596499553630423</v>
      </c>
      <c r="F60" s="254">
        <v>61.229518170336455</v>
      </c>
      <c r="G60" s="254">
        <v>93.768242424674256</v>
      </c>
      <c r="H60" s="254">
        <v>105.33606268377002</v>
      </c>
      <c r="I60" s="254">
        <v>115.37240104620739</v>
      </c>
      <c r="J60" s="254">
        <v>14.01306792748381</v>
      </c>
      <c r="K60" s="254">
        <v>13.895613927653621</v>
      </c>
    </row>
    <row r="61" spans="2:11" ht="30.75">
      <c r="B61" s="20" t="s">
        <v>226</v>
      </c>
      <c r="C61" s="77"/>
      <c r="D61" s="77"/>
      <c r="E61" s="77"/>
      <c r="F61" s="77"/>
      <c r="G61" s="77"/>
      <c r="H61" s="77"/>
      <c r="I61" s="77"/>
      <c r="J61" s="77"/>
      <c r="K61" s="77"/>
    </row>
    <row r="62" spans="2:11" ht="30.75">
      <c r="B62" s="20" t="s">
        <v>227</v>
      </c>
      <c r="C62" s="77"/>
      <c r="D62" s="77"/>
      <c r="E62" s="77"/>
      <c r="F62" s="77"/>
      <c r="G62" s="77"/>
      <c r="H62" s="77"/>
      <c r="I62" s="77"/>
      <c r="J62" s="77"/>
      <c r="K62" s="77"/>
    </row>
    <row r="63" spans="2:11" ht="15.75">
      <c r="B63" s="98" t="s">
        <v>171</v>
      </c>
      <c r="C63" s="254">
        <v>100</v>
      </c>
      <c r="D63" s="254">
        <v>97.495345106274527</v>
      </c>
      <c r="E63" s="254">
        <v>71.963783516967311</v>
      </c>
      <c r="F63" s="254">
        <v>60.730782719121827</v>
      </c>
      <c r="G63" s="254">
        <v>92.139734128161663</v>
      </c>
      <c r="H63" s="254">
        <v>96.337451874542225</v>
      </c>
      <c r="I63" s="254">
        <v>80.306402790715737</v>
      </c>
      <c r="J63" s="254">
        <v>9.5020627286307313</v>
      </c>
      <c r="K63" s="254">
        <v>10.553842005993351</v>
      </c>
    </row>
    <row r="64" spans="2:11" ht="15.75">
      <c r="B64" s="142" t="s">
        <v>169</v>
      </c>
      <c r="C64" s="258">
        <v>100</v>
      </c>
      <c r="D64" s="258">
        <v>95.577541542719047</v>
      </c>
      <c r="E64" s="258">
        <v>72.173015106244605</v>
      </c>
      <c r="F64" s="258">
        <v>60.895708538983925</v>
      </c>
      <c r="G64" s="258">
        <v>92.678262250236131</v>
      </c>
      <c r="H64" s="258">
        <v>99.313184322912278</v>
      </c>
      <c r="I64" s="258">
        <v>91.902306986988975</v>
      </c>
      <c r="J64" s="258">
        <v>10.993797934161313</v>
      </c>
      <c r="K64" s="258">
        <v>11.658925818723526</v>
      </c>
    </row>
    <row r="65" spans="2:11" ht="16.5" thickBot="1">
      <c r="B65" s="101" t="s">
        <v>172</v>
      </c>
      <c r="C65" s="235">
        <v>100</v>
      </c>
      <c r="D65" s="235">
        <v>99.372420598628338</v>
      </c>
      <c r="E65" s="235">
        <v>82.095207426795739</v>
      </c>
      <c r="F65" s="235">
        <v>68.147705155414812</v>
      </c>
      <c r="G65" s="235">
        <v>88.443708118819103</v>
      </c>
      <c r="H65" s="235">
        <v>82.672149390646609</v>
      </c>
      <c r="I65" s="235">
        <v>85.598042758643757</v>
      </c>
      <c r="J65" s="235">
        <v>45.23840618617605</v>
      </c>
      <c r="K65" s="235">
        <v>56.276000998032288</v>
      </c>
    </row>
    <row r="66" spans="2:11" ht="30.75">
      <c r="B66" s="21" t="s">
        <v>228</v>
      </c>
      <c r="C66" s="247"/>
      <c r="D66" s="247"/>
      <c r="E66" s="247"/>
      <c r="F66" s="247"/>
      <c r="G66" s="247"/>
      <c r="H66" s="247"/>
      <c r="I66" s="247"/>
      <c r="J66" s="247"/>
      <c r="K66" s="247"/>
    </row>
    <row r="67" spans="2:11" ht="30.75">
      <c r="B67" s="20" t="s">
        <v>229</v>
      </c>
      <c r="C67" s="247"/>
      <c r="D67" s="247"/>
      <c r="E67" s="247"/>
      <c r="F67" s="247"/>
      <c r="G67" s="247"/>
      <c r="H67" s="140"/>
      <c r="I67" s="140"/>
      <c r="J67" s="140"/>
      <c r="K67" s="140"/>
    </row>
    <row r="68" spans="2:11" ht="15.75">
      <c r="B68" s="100" t="s">
        <v>173</v>
      </c>
      <c r="C68" s="259">
        <v>100</v>
      </c>
      <c r="D68" s="259">
        <v>98.700769174729388</v>
      </c>
      <c r="E68" s="259">
        <v>81.534367785105104</v>
      </c>
      <c r="F68" s="259">
        <v>70.805436159437491</v>
      </c>
      <c r="G68" s="259">
        <v>88.218291727754249</v>
      </c>
      <c r="H68" s="259">
        <v>96.506618609053135</v>
      </c>
      <c r="I68" s="259">
        <v>99.703741329536598</v>
      </c>
      <c r="J68" s="259">
        <v>12.545058209314501</v>
      </c>
      <c r="K68" s="259">
        <v>13.071236705792938</v>
      </c>
    </row>
    <row r="69" spans="2:11" ht="30.75">
      <c r="B69" s="21" t="s">
        <v>291</v>
      </c>
      <c r="C69" s="247"/>
      <c r="D69" s="247"/>
      <c r="E69" s="247"/>
      <c r="F69" s="247"/>
      <c r="G69" s="247"/>
      <c r="H69" s="140"/>
      <c r="I69" s="140"/>
      <c r="J69" s="140"/>
      <c r="K69" s="140"/>
    </row>
    <row r="70" spans="2:11" ht="30.75">
      <c r="B70" s="21" t="s">
        <v>292</v>
      </c>
      <c r="C70" s="105"/>
      <c r="D70" s="105"/>
      <c r="E70" s="105"/>
      <c r="F70" s="105"/>
      <c r="G70" s="105"/>
      <c r="H70" s="106"/>
      <c r="I70" s="106"/>
      <c r="J70" s="106"/>
      <c r="K70" s="106"/>
    </row>
    <row r="71" spans="2:11" ht="15.75">
      <c r="B71" s="98" t="s">
        <v>174</v>
      </c>
      <c r="C71" s="257">
        <v>100</v>
      </c>
      <c r="D71" s="257">
        <v>104.94266756327637</v>
      </c>
      <c r="E71" s="257">
        <v>80.785895713378366</v>
      </c>
      <c r="F71" s="257">
        <v>71.810383613099532</v>
      </c>
      <c r="G71" s="257">
        <v>90.31032739821093</v>
      </c>
      <c r="H71" s="257">
        <v>86.30363290887064</v>
      </c>
      <c r="I71" s="257">
        <v>73.965496593454858</v>
      </c>
      <c r="J71" s="257">
        <v>10.374684285421969</v>
      </c>
      <c r="K71" s="257">
        <v>11.513927696660975</v>
      </c>
    </row>
    <row r="72" spans="2:11" ht="15.75">
      <c r="B72" s="98" t="s">
        <v>175</v>
      </c>
      <c r="C72" s="261">
        <v>100</v>
      </c>
      <c r="D72" s="261">
        <v>102.66533163582145</v>
      </c>
      <c r="E72" s="261">
        <v>81.058973266638034</v>
      </c>
      <c r="F72" s="261">
        <v>71.443731867273584</v>
      </c>
      <c r="G72" s="261">
        <v>89.547055121528231</v>
      </c>
      <c r="H72" s="261">
        <v>90.026158406076505</v>
      </c>
      <c r="I72" s="261">
        <v>83.356009831327512</v>
      </c>
      <c r="J72" s="261">
        <v>11.166538014082608</v>
      </c>
      <c r="K72" s="261">
        <v>12.082106724238995</v>
      </c>
    </row>
    <row r="73" spans="2:11" ht="15.75">
      <c r="B73" s="102" t="s">
        <v>176</v>
      </c>
      <c r="C73" s="256">
        <v>100</v>
      </c>
      <c r="D73" s="256">
        <v>93.096218577226736</v>
      </c>
      <c r="E73" s="256">
        <v>89.037662577881804</v>
      </c>
      <c r="F73" s="256">
        <v>85.235900963452579</v>
      </c>
      <c r="G73" s="256">
        <v>103.49671703269124</v>
      </c>
      <c r="H73" s="256">
        <v>110.31591937417264</v>
      </c>
      <c r="I73" s="256">
        <v>110.25276662469216</v>
      </c>
      <c r="J73" s="256">
        <v>98.453056088615412</v>
      </c>
      <c r="K73" s="256">
        <v>96.497457643984475</v>
      </c>
    </row>
    <row r="74" spans="2:11" ht="15.75">
      <c r="B74" s="102" t="s">
        <v>177</v>
      </c>
      <c r="C74" s="256">
        <v>100</v>
      </c>
      <c r="D74" s="256">
        <v>92.902933329287549</v>
      </c>
      <c r="E74" s="256">
        <v>89.037913122682653</v>
      </c>
      <c r="F74" s="256">
        <v>86.475730525071157</v>
      </c>
      <c r="G74" s="256">
        <v>106.2911563897059</v>
      </c>
      <c r="H74" s="256">
        <v>109.14905547616878</v>
      </c>
      <c r="I74" s="256">
        <v>115.71521741083255</v>
      </c>
      <c r="J74" s="256">
        <v>111.70189642547322</v>
      </c>
      <c r="K74" s="256">
        <v>106.30680355972233</v>
      </c>
    </row>
    <row r="75" spans="2:11" ht="30.75">
      <c r="B75" s="102" t="s">
        <v>178</v>
      </c>
      <c r="C75" s="256">
        <v>100</v>
      </c>
      <c r="D75" s="256">
        <v>92.903437057656859</v>
      </c>
      <c r="E75" s="256">
        <v>89.079638074805573</v>
      </c>
      <c r="F75" s="256">
        <v>84.571032298514865</v>
      </c>
      <c r="G75" s="256">
        <v>102.02568940081927</v>
      </c>
      <c r="H75" s="256">
        <v>111.62618377405556</v>
      </c>
      <c r="I75" s="256">
        <v>108.57278932650604</v>
      </c>
      <c r="J75" s="256">
        <v>91.588933862619754</v>
      </c>
      <c r="K75" s="256">
        <v>91.661527534639234</v>
      </c>
    </row>
    <row r="76" spans="2:11" ht="15.75">
      <c r="B76" s="9"/>
      <c r="C76" s="25"/>
      <c r="D76" s="25"/>
      <c r="E76" s="25"/>
      <c r="F76" s="25"/>
      <c r="G76" s="25"/>
      <c r="H76" s="25"/>
      <c r="I76" s="25"/>
      <c r="J76" s="25"/>
      <c r="K76" s="25"/>
    </row>
    <row r="77" spans="2:11">
      <c r="C77" s="26"/>
      <c r="D77" s="25"/>
      <c r="E77" s="25"/>
      <c r="F77" s="25"/>
      <c r="G77" s="25"/>
      <c r="H77" s="25"/>
      <c r="I77" s="25"/>
      <c r="J77" s="25"/>
      <c r="K77" s="25"/>
    </row>
    <row r="78" spans="2:11" s="30" customFormat="1" ht="15.75" customHeight="1">
      <c r="B78" s="22"/>
      <c r="C78" s="352" t="s">
        <v>137</v>
      </c>
      <c r="D78" s="353"/>
      <c r="E78" s="353"/>
      <c r="F78" s="353"/>
      <c r="G78" s="353"/>
      <c r="H78" s="353"/>
      <c r="I78" s="353"/>
      <c r="J78" s="353"/>
      <c r="K78" s="354"/>
    </row>
    <row r="79" spans="2:11" s="30" customFormat="1" ht="30" customHeight="1">
      <c r="B79" s="20" t="s">
        <v>132</v>
      </c>
      <c r="C79" s="356" t="s">
        <v>55</v>
      </c>
      <c r="D79" s="357"/>
      <c r="E79" s="357"/>
      <c r="F79" s="357"/>
      <c r="G79" s="357"/>
      <c r="H79" s="357"/>
      <c r="I79" s="357"/>
      <c r="J79" s="357"/>
      <c r="K79" s="358"/>
    </row>
    <row r="80" spans="2:11" s="30" customFormat="1" ht="15.95" customHeight="1">
      <c r="B80" s="20" t="s">
        <v>139</v>
      </c>
      <c r="C80" s="359" t="s">
        <v>8</v>
      </c>
      <c r="D80" s="360"/>
      <c r="E80" s="360"/>
      <c r="F80" s="360"/>
      <c r="G80" s="361"/>
      <c r="H80" s="362" t="s">
        <v>9</v>
      </c>
      <c r="I80" s="363"/>
      <c r="J80" s="363"/>
      <c r="K80" s="364"/>
    </row>
    <row r="81" spans="2:11" s="30" customFormat="1" ht="15.75">
      <c r="B81" s="20" t="s">
        <v>133</v>
      </c>
      <c r="C81" s="68">
        <v>2013</v>
      </c>
      <c r="D81" s="68">
        <v>2014</v>
      </c>
      <c r="E81" s="68">
        <v>2015</v>
      </c>
      <c r="F81" s="68">
        <v>2016</v>
      </c>
      <c r="G81" s="68">
        <v>2017</v>
      </c>
      <c r="H81" s="205">
        <v>2018</v>
      </c>
      <c r="I81" s="205">
        <v>2019</v>
      </c>
      <c r="J81" s="205" t="s">
        <v>140</v>
      </c>
      <c r="K81" s="205" t="s">
        <v>141</v>
      </c>
    </row>
    <row r="82" spans="2:11" ht="30.75">
      <c r="B82" s="20" t="s">
        <v>224</v>
      </c>
      <c r="C82" s="77"/>
      <c r="D82" s="77"/>
      <c r="E82" s="77"/>
      <c r="F82" s="77"/>
      <c r="G82" s="77"/>
      <c r="H82" s="77"/>
      <c r="I82" s="77"/>
      <c r="J82" s="77"/>
      <c r="K82" s="77"/>
    </row>
    <row r="83" spans="2:11" ht="30.75">
      <c r="B83" s="20" t="s">
        <v>225</v>
      </c>
      <c r="C83" s="77"/>
      <c r="D83" s="77"/>
      <c r="E83" s="77"/>
      <c r="F83" s="77"/>
      <c r="G83" s="77"/>
      <c r="H83" s="77"/>
      <c r="I83" s="77"/>
      <c r="J83" s="77"/>
      <c r="K83" s="77"/>
    </row>
    <row r="84" spans="2:11" ht="15.75">
      <c r="B84" s="98" t="s">
        <v>170</v>
      </c>
      <c r="C84" s="254">
        <v>100</v>
      </c>
      <c r="D84" s="254">
        <v>87.650250122477388</v>
      </c>
      <c r="E84" s="254">
        <v>68.132255986469644</v>
      </c>
      <c r="F84" s="254">
        <v>68.878378638775501</v>
      </c>
      <c r="G84" s="254">
        <v>93.845327099135289</v>
      </c>
      <c r="H84" s="254">
        <v>105.13634745467948</v>
      </c>
      <c r="I84" s="254">
        <v>93.340561624114741</v>
      </c>
      <c r="J84" s="254">
        <v>20.022994801353061</v>
      </c>
      <c r="K84" s="254">
        <v>15.088014058736855</v>
      </c>
    </row>
    <row r="85" spans="2:11" ht="30.75">
      <c r="B85" s="20" t="s">
        <v>226</v>
      </c>
      <c r="C85" s="174"/>
      <c r="D85" s="174"/>
      <c r="E85" s="174"/>
      <c r="F85" s="174"/>
      <c r="G85" s="174"/>
      <c r="H85" s="174"/>
      <c r="I85" s="174"/>
      <c r="J85" s="174"/>
      <c r="K85" s="77"/>
    </row>
    <row r="86" spans="2:11" ht="30.75">
      <c r="B86" s="75" t="s">
        <v>227</v>
      </c>
      <c r="C86" s="175"/>
      <c r="D86" s="175"/>
      <c r="E86" s="175"/>
      <c r="F86" s="175"/>
      <c r="G86" s="175"/>
      <c r="H86" s="175"/>
      <c r="I86" s="175"/>
      <c r="J86" s="175"/>
      <c r="K86" s="77"/>
    </row>
    <row r="87" spans="2:11" ht="15.75">
      <c r="B87" s="98" t="s">
        <v>171</v>
      </c>
      <c r="C87" s="262">
        <v>100</v>
      </c>
      <c r="D87" s="262">
        <v>93.285065542846667</v>
      </c>
      <c r="E87" s="262">
        <v>83.108702064191533</v>
      </c>
      <c r="F87" s="262">
        <v>82.699800496274165</v>
      </c>
      <c r="G87" s="262">
        <v>103.05385872630778</v>
      </c>
      <c r="H87" s="262">
        <v>119.36479154059012</v>
      </c>
      <c r="I87" s="262">
        <v>94.202590284945813</v>
      </c>
      <c r="J87" s="262">
        <v>21.4710902445111</v>
      </c>
      <c r="K87" s="254">
        <v>23.485426572611129</v>
      </c>
    </row>
    <row r="88" spans="2:11" ht="15.75">
      <c r="B88" s="142" t="s">
        <v>169</v>
      </c>
      <c r="C88" s="258">
        <v>100</v>
      </c>
      <c r="D88" s="258">
        <v>92.178735185847131</v>
      </c>
      <c r="E88" s="258">
        <v>80.168251366222719</v>
      </c>
      <c r="F88" s="258">
        <v>79.986125346850102</v>
      </c>
      <c r="G88" s="258">
        <v>101.24587082918806</v>
      </c>
      <c r="H88" s="258">
        <v>116.57120231880124</v>
      </c>
      <c r="I88" s="258">
        <v>94.033341000819561</v>
      </c>
      <c r="J88" s="258">
        <v>21.186773575892797</v>
      </c>
      <c r="K88" s="258">
        <v>21.836692463102708</v>
      </c>
    </row>
    <row r="89" spans="2:11" ht="16.5" thickBot="1">
      <c r="B89" s="101" t="s">
        <v>172</v>
      </c>
      <c r="C89" s="235">
        <v>100</v>
      </c>
      <c r="D89" s="235">
        <v>95.838665603712428</v>
      </c>
      <c r="E89" s="235">
        <v>91.189611730439012</v>
      </c>
      <c r="F89" s="235">
        <v>89.511576717621722</v>
      </c>
      <c r="G89" s="235">
        <v>96.619854866015856</v>
      </c>
      <c r="H89" s="235">
        <v>97.038393426318279</v>
      </c>
      <c r="I89" s="235">
        <v>87.582893265843964</v>
      </c>
      <c r="J89" s="235">
        <v>87.181506749596082</v>
      </c>
      <c r="K89" s="235">
        <v>105.40265423713245</v>
      </c>
    </row>
    <row r="90" spans="2:11" ht="30.75">
      <c r="B90" s="21" t="s">
        <v>228</v>
      </c>
      <c r="C90" s="247"/>
      <c r="D90" s="247"/>
      <c r="E90" s="247"/>
      <c r="F90" s="247"/>
      <c r="G90" s="247"/>
      <c r="H90" s="247"/>
      <c r="I90" s="247"/>
      <c r="J90" s="247"/>
      <c r="K90" s="247"/>
    </row>
    <row r="91" spans="2:11" ht="30.75">
      <c r="B91" s="75" t="s">
        <v>229</v>
      </c>
      <c r="C91" s="189"/>
      <c r="D91" s="189"/>
      <c r="E91" s="189"/>
      <c r="F91" s="189"/>
      <c r="G91" s="189"/>
      <c r="H91" s="189"/>
      <c r="I91" s="189"/>
      <c r="J91" s="189"/>
      <c r="K91" s="248"/>
    </row>
    <row r="92" spans="2:11" ht="15.75">
      <c r="B92" s="100" t="s">
        <v>173</v>
      </c>
      <c r="C92" s="259">
        <v>100</v>
      </c>
      <c r="D92" s="259">
        <v>91.822407025235364</v>
      </c>
      <c r="E92" s="259">
        <v>90.560213014385397</v>
      </c>
      <c r="F92" s="259">
        <v>99.499333471343434</v>
      </c>
      <c r="G92" s="259">
        <v>104.56657121306172</v>
      </c>
      <c r="H92" s="259">
        <v>98.746833944947653</v>
      </c>
      <c r="I92" s="259">
        <v>91.908352333684249</v>
      </c>
      <c r="J92" s="259">
        <v>21.048189282188531</v>
      </c>
      <c r="K92" s="259">
        <v>16.065320032006667</v>
      </c>
    </row>
    <row r="93" spans="2:11" ht="30.75">
      <c r="B93" s="21" t="s">
        <v>291</v>
      </c>
      <c r="C93" s="249"/>
      <c r="D93" s="249"/>
      <c r="E93" s="249"/>
      <c r="F93" s="249"/>
      <c r="G93" s="249"/>
      <c r="H93" s="250"/>
      <c r="I93" s="250"/>
      <c r="J93" s="250"/>
      <c r="K93" s="140"/>
    </row>
    <row r="94" spans="2:11" ht="30.75">
      <c r="B94" s="176" t="s">
        <v>292</v>
      </c>
      <c r="C94" s="189"/>
      <c r="D94" s="189"/>
      <c r="E94" s="189"/>
      <c r="F94" s="189"/>
      <c r="G94" s="189"/>
      <c r="H94" s="189"/>
      <c r="I94" s="189"/>
      <c r="J94" s="189"/>
      <c r="K94" s="190"/>
    </row>
    <row r="95" spans="2:11" ht="15.75">
      <c r="B95" s="98" t="s">
        <v>174</v>
      </c>
      <c r="C95" s="255">
        <v>100</v>
      </c>
      <c r="D95" s="255">
        <v>95.761277360103364</v>
      </c>
      <c r="E95" s="255">
        <v>101.38235947342119</v>
      </c>
      <c r="F95" s="255">
        <v>102.91488245648661</v>
      </c>
      <c r="G95" s="255">
        <v>98.217435504580834</v>
      </c>
      <c r="H95" s="255">
        <v>96.645100071378465</v>
      </c>
      <c r="I95" s="255">
        <v>84.045295194544792</v>
      </c>
      <c r="J95" s="255">
        <v>22.856541624284869</v>
      </c>
      <c r="K95" s="255">
        <v>25.719302317335067</v>
      </c>
    </row>
    <row r="96" spans="2:11" ht="15.75">
      <c r="B96" s="98" t="s">
        <v>175</v>
      </c>
      <c r="C96" s="260">
        <v>100</v>
      </c>
      <c r="D96" s="260">
        <v>95.017679540879868</v>
      </c>
      <c r="E96" s="260">
        <v>99.339305546253513</v>
      </c>
      <c r="F96" s="260">
        <v>102.27007961687026</v>
      </c>
      <c r="G96" s="260">
        <v>99.416054160540895</v>
      </c>
      <c r="H96" s="260">
        <v>97.041874931200454</v>
      </c>
      <c r="I96" s="260">
        <v>85.529718809441434</v>
      </c>
      <c r="J96" s="260">
        <v>22.515152661549287</v>
      </c>
      <c r="K96" s="260">
        <v>23.896779724843313</v>
      </c>
    </row>
    <row r="97" spans="2:16" ht="15.75">
      <c r="B97" s="102" t="s">
        <v>176</v>
      </c>
      <c r="C97" s="256">
        <v>100</v>
      </c>
      <c r="D97" s="256">
        <v>97.012193553083634</v>
      </c>
      <c r="E97" s="256">
        <v>80.701441313071641</v>
      </c>
      <c r="F97" s="256">
        <v>78.210680627705074</v>
      </c>
      <c r="G97" s="256">
        <v>101.84056456886962</v>
      </c>
      <c r="H97" s="256">
        <v>120.12463939041413</v>
      </c>
      <c r="I97" s="256">
        <v>109.94230112029717</v>
      </c>
      <c r="J97" s="256">
        <v>94.100066272590453</v>
      </c>
      <c r="K97" s="256">
        <v>91.379226467075299</v>
      </c>
    </row>
    <row r="98" spans="2:16" ht="15.75">
      <c r="B98" s="102" t="s">
        <v>177</v>
      </c>
      <c r="C98" s="256">
        <v>100</v>
      </c>
      <c r="D98" s="256">
        <v>95.456275828609719</v>
      </c>
      <c r="E98" s="256">
        <v>75.234204645308097</v>
      </c>
      <c r="F98" s="256">
        <v>69.224964867340532</v>
      </c>
      <c r="G98" s="256">
        <v>89.746967898487213</v>
      </c>
      <c r="H98" s="256">
        <v>106.47060088356254</v>
      </c>
      <c r="I98" s="256">
        <v>101.55830156244198</v>
      </c>
      <c r="J98" s="256">
        <v>95.129298453701139</v>
      </c>
      <c r="K98" s="256">
        <v>93.916672862272605</v>
      </c>
    </row>
    <row r="99" spans="2:16" ht="30.75">
      <c r="B99" s="102" t="s">
        <v>178</v>
      </c>
      <c r="C99" s="256">
        <v>100</v>
      </c>
      <c r="D99" s="256">
        <v>97.414182553199353</v>
      </c>
      <c r="E99" s="256">
        <v>81.975505892600225</v>
      </c>
      <c r="F99" s="256">
        <v>80.357474567626724</v>
      </c>
      <c r="G99" s="256">
        <v>104.92420026737653</v>
      </c>
      <c r="H99" s="256">
        <v>123.50837388800026</v>
      </c>
      <c r="I99" s="256">
        <v>112.08550111804513</v>
      </c>
      <c r="J99" s="256">
        <v>93.938490771929636</v>
      </c>
      <c r="K99" s="256">
        <v>91.314399911935851</v>
      </c>
    </row>
    <row r="100" spans="2:16" ht="15.75">
      <c r="B100" s="9"/>
      <c r="C100" s="25"/>
      <c r="D100" s="25"/>
      <c r="E100" s="25"/>
      <c r="F100" s="25"/>
      <c r="G100" s="25"/>
      <c r="H100" s="25"/>
      <c r="I100" s="25"/>
      <c r="J100" s="25"/>
      <c r="K100" s="25"/>
    </row>
    <row r="101" spans="2:16">
      <c r="C101" s="26"/>
      <c r="D101" s="25"/>
      <c r="E101" s="25"/>
      <c r="F101" s="25"/>
      <c r="G101" s="25"/>
      <c r="H101" s="25"/>
      <c r="I101" s="25"/>
      <c r="J101" s="25"/>
      <c r="K101" s="25"/>
    </row>
    <row r="102" spans="2:16" s="30" customFormat="1" ht="15.75" customHeight="1">
      <c r="B102" s="22"/>
      <c r="C102" s="352" t="s">
        <v>137</v>
      </c>
      <c r="D102" s="353"/>
      <c r="E102" s="353"/>
      <c r="F102" s="353"/>
      <c r="G102" s="353"/>
      <c r="H102" s="353"/>
      <c r="I102" s="353"/>
      <c r="J102" s="353"/>
      <c r="K102" s="354"/>
    </row>
    <row r="103" spans="2:16" s="30" customFormat="1" ht="30" customHeight="1">
      <c r="B103" s="20" t="s">
        <v>132</v>
      </c>
      <c r="C103" s="356" t="s">
        <v>57</v>
      </c>
      <c r="D103" s="357"/>
      <c r="E103" s="357"/>
      <c r="F103" s="357"/>
      <c r="G103" s="357"/>
      <c r="H103" s="357"/>
      <c r="I103" s="357"/>
      <c r="J103" s="357"/>
      <c r="K103" s="358"/>
      <c r="M103"/>
      <c r="N103"/>
      <c r="O103"/>
      <c r="P103"/>
    </row>
    <row r="104" spans="2:16" s="30" customFormat="1" ht="15.95" customHeight="1">
      <c r="B104" s="20" t="s">
        <v>139</v>
      </c>
      <c r="C104" s="359" t="s">
        <v>8</v>
      </c>
      <c r="D104" s="360"/>
      <c r="E104" s="360"/>
      <c r="F104" s="360"/>
      <c r="G104" s="361"/>
      <c r="H104" s="362" t="s">
        <v>9</v>
      </c>
      <c r="I104" s="363"/>
      <c r="J104" s="363"/>
      <c r="K104" s="364"/>
    </row>
    <row r="105" spans="2:16" s="30" customFormat="1" ht="15.75">
      <c r="B105" s="20" t="s">
        <v>133</v>
      </c>
      <c r="C105" s="68">
        <v>2013</v>
      </c>
      <c r="D105" s="68">
        <v>2014</v>
      </c>
      <c r="E105" s="68">
        <v>2015</v>
      </c>
      <c r="F105" s="68">
        <v>2016</v>
      </c>
      <c r="G105" s="68">
        <v>2017</v>
      </c>
      <c r="H105" s="205">
        <v>2018</v>
      </c>
      <c r="I105" s="205">
        <v>2019</v>
      </c>
      <c r="J105" s="205" t="s">
        <v>140</v>
      </c>
      <c r="K105" s="205" t="s">
        <v>141</v>
      </c>
    </row>
    <row r="106" spans="2:16" ht="30.75">
      <c r="B106" s="20" t="s">
        <v>224</v>
      </c>
      <c r="C106" s="177"/>
      <c r="D106" s="177"/>
      <c r="E106" s="177"/>
      <c r="F106" s="177"/>
      <c r="G106" s="177"/>
      <c r="H106" s="177"/>
      <c r="I106" s="177"/>
      <c r="J106" s="177"/>
      <c r="K106" s="177"/>
    </row>
    <row r="107" spans="2:16" ht="30.75">
      <c r="B107" s="20" t="s">
        <v>225</v>
      </c>
      <c r="C107" s="177"/>
      <c r="D107" s="177"/>
      <c r="E107" s="177"/>
      <c r="F107" s="177"/>
      <c r="G107" s="177"/>
      <c r="H107" s="177"/>
      <c r="I107" s="177"/>
      <c r="J107" s="177"/>
      <c r="K107" s="177"/>
    </row>
    <row r="108" spans="2:16" ht="15.75">
      <c r="B108" s="98" t="s">
        <v>170</v>
      </c>
      <c r="C108" s="254">
        <v>100</v>
      </c>
      <c r="D108" s="254">
        <v>98.960108759383616</v>
      </c>
      <c r="E108" s="254">
        <v>106.59900242805161</v>
      </c>
      <c r="F108" s="254">
        <v>135.94456898555018</v>
      </c>
      <c r="G108" s="254">
        <v>149.9072188166906</v>
      </c>
      <c r="H108" s="254">
        <v>154.99970275744224</v>
      </c>
      <c r="I108" s="254">
        <v>172.01911924958608</v>
      </c>
      <c r="J108" s="254">
        <v>39.456931671351974</v>
      </c>
      <c r="K108" s="254">
        <v>30.972259473012851</v>
      </c>
    </row>
    <row r="109" spans="2:16" ht="30.75">
      <c r="B109" s="20" t="s">
        <v>226</v>
      </c>
      <c r="C109" s="77"/>
      <c r="D109" s="77"/>
      <c r="E109" s="77"/>
      <c r="F109" s="77"/>
      <c r="G109" s="77"/>
      <c r="H109" s="77"/>
      <c r="I109" s="77"/>
      <c r="J109" s="77"/>
      <c r="K109" s="77"/>
    </row>
    <row r="110" spans="2:16" ht="30.75">
      <c r="B110" s="20" t="s">
        <v>227</v>
      </c>
      <c r="C110" s="168"/>
      <c r="D110" s="168"/>
      <c r="E110" s="168"/>
      <c r="F110" s="168"/>
      <c r="G110" s="168"/>
      <c r="H110" s="168"/>
      <c r="I110" s="168"/>
      <c r="J110" s="168"/>
      <c r="K110" s="168"/>
    </row>
    <row r="111" spans="2:16" ht="15.75">
      <c r="B111" s="98" t="s">
        <v>171</v>
      </c>
      <c r="C111" s="254">
        <v>100</v>
      </c>
      <c r="D111" s="254">
        <v>150.90886046570537</v>
      </c>
      <c r="E111" s="254">
        <v>142.48443666025969</v>
      </c>
      <c r="F111" s="254">
        <v>163.74351939709592</v>
      </c>
      <c r="G111" s="254">
        <v>154.84651762828526</v>
      </c>
      <c r="H111" s="254">
        <v>173.37005576152097</v>
      </c>
      <c r="I111" s="254">
        <v>87.420639235122721</v>
      </c>
      <c r="J111" s="254">
        <v>33.295773542232347</v>
      </c>
      <c r="K111" s="254">
        <v>51.786314983468678</v>
      </c>
    </row>
    <row r="112" spans="2:16" ht="15.75">
      <c r="B112" s="142" t="s">
        <v>169</v>
      </c>
      <c r="C112" s="258">
        <v>100</v>
      </c>
      <c r="D112" s="258">
        <v>111.36680090079075</v>
      </c>
      <c r="E112" s="258">
        <v>115.1693630287576</v>
      </c>
      <c r="F112" s="258">
        <v>142.58367018205342</v>
      </c>
      <c r="G112" s="258">
        <v>151.0868498518366</v>
      </c>
      <c r="H112" s="258">
        <v>159.38701345816966</v>
      </c>
      <c r="I112" s="258">
        <v>151.81483593775616</v>
      </c>
      <c r="J112" s="258">
        <v>37.985489343446844</v>
      </c>
      <c r="K112" s="258">
        <v>35.943188907318373</v>
      </c>
    </row>
    <row r="113" spans="2:13" ht="16.5" thickBot="1">
      <c r="B113" s="101" t="s">
        <v>172</v>
      </c>
      <c r="C113" s="236">
        <v>100</v>
      </c>
      <c r="D113" s="236">
        <v>115.78858800098664</v>
      </c>
      <c r="E113" s="236">
        <v>131.00260163912338</v>
      </c>
      <c r="F113" s="236">
        <v>159.5637878049003</v>
      </c>
      <c r="G113" s="236">
        <v>144.18355420613898</v>
      </c>
      <c r="H113" s="236">
        <v>132.67993647951943</v>
      </c>
      <c r="I113" s="236">
        <v>141.40072479177596</v>
      </c>
      <c r="J113" s="236">
        <v>156.30658362019483</v>
      </c>
      <c r="K113" s="236">
        <v>173.49273563198383</v>
      </c>
    </row>
    <row r="114" spans="2:13" ht="30.75">
      <c r="B114" s="21" t="s">
        <v>228</v>
      </c>
      <c r="C114" s="251"/>
      <c r="D114" s="251"/>
      <c r="E114" s="251"/>
      <c r="F114" s="251"/>
      <c r="G114" s="251"/>
      <c r="H114" s="187"/>
      <c r="I114" s="187"/>
      <c r="J114" s="187"/>
      <c r="K114" s="187"/>
    </row>
    <row r="115" spans="2:13" ht="30.75">
      <c r="B115" s="20" t="s">
        <v>229</v>
      </c>
      <c r="C115" s="251"/>
      <c r="D115" s="251"/>
      <c r="E115" s="251"/>
      <c r="F115" s="251"/>
      <c r="G115" s="251"/>
      <c r="H115" s="187"/>
      <c r="I115" s="187"/>
      <c r="J115" s="187"/>
      <c r="K115" s="187"/>
    </row>
    <row r="116" spans="2:13" ht="15.75">
      <c r="B116" s="100" t="s">
        <v>173</v>
      </c>
      <c r="C116" s="259">
        <v>100</v>
      </c>
      <c r="D116" s="259">
        <v>104.99569185812874</v>
      </c>
      <c r="E116" s="259">
        <v>133.00208763645193</v>
      </c>
      <c r="F116" s="259">
        <v>180.47525356040023</v>
      </c>
      <c r="G116" s="259">
        <v>157.47743573517386</v>
      </c>
      <c r="H116" s="259">
        <v>140.77968731545434</v>
      </c>
      <c r="I116" s="259">
        <v>161.99737271259474</v>
      </c>
      <c r="J116" s="259">
        <v>40.244766459330208</v>
      </c>
      <c r="K116" s="259">
        <v>32.089840543561053</v>
      </c>
    </row>
    <row r="117" spans="2:13" ht="30.75">
      <c r="B117" s="21" t="s">
        <v>291</v>
      </c>
      <c r="C117" s="247"/>
      <c r="D117" s="247"/>
      <c r="E117" s="247"/>
      <c r="F117" s="247"/>
      <c r="G117" s="247"/>
      <c r="H117" s="140"/>
      <c r="I117" s="140"/>
      <c r="J117" s="140"/>
      <c r="K117" s="140"/>
    </row>
    <row r="118" spans="2:13" ht="30.75">
      <c r="B118" s="21" t="s">
        <v>292</v>
      </c>
      <c r="C118" s="187"/>
      <c r="D118" s="187"/>
      <c r="E118" s="187"/>
      <c r="F118" s="187"/>
      <c r="G118" s="187"/>
      <c r="H118" s="187"/>
      <c r="I118" s="187"/>
      <c r="J118" s="187"/>
      <c r="K118" s="187"/>
    </row>
    <row r="119" spans="2:13" ht="15.75">
      <c r="B119" s="98" t="s">
        <v>174</v>
      </c>
      <c r="C119" s="255">
        <v>100</v>
      </c>
      <c r="D119" s="255">
        <v>156.52932122701748</v>
      </c>
      <c r="E119" s="255">
        <v>171.96624867264046</v>
      </c>
      <c r="F119" s="255">
        <v>228.21029673201068</v>
      </c>
      <c r="G119" s="255">
        <v>168.70276448760958</v>
      </c>
      <c r="H119" s="255">
        <v>159.4017729946427</v>
      </c>
      <c r="I119" s="255">
        <v>79.857358643647274</v>
      </c>
      <c r="J119" s="255">
        <v>34.268554997434805</v>
      </c>
      <c r="K119" s="255">
        <v>54.232054693186036</v>
      </c>
    </row>
    <row r="120" spans="2:13" ht="15.75">
      <c r="B120" s="98" t="s">
        <v>175</v>
      </c>
      <c r="C120" s="260">
        <v>100</v>
      </c>
      <c r="D120" s="260">
        <v>117.87691311357278</v>
      </c>
      <c r="E120" s="260">
        <v>142.74147501293857</v>
      </c>
      <c r="F120" s="260">
        <v>192.40698940477873</v>
      </c>
      <c r="G120" s="260">
        <v>160.28329173825435</v>
      </c>
      <c r="H120" s="260">
        <v>145.43441877545658</v>
      </c>
      <c r="I120" s="260">
        <v>141.46585362292319</v>
      </c>
      <c r="J120" s="260">
        <v>38.750967108251132</v>
      </c>
      <c r="K120" s="260">
        <v>37.624454795258444</v>
      </c>
    </row>
    <row r="121" spans="2:13" ht="15.75">
      <c r="B121" s="102" t="s">
        <v>176</v>
      </c>
      <c r="C121" s="256">
        <v>100</v>
      </c>
      <c r="D121" s="256">
        <v>94.477194862992704</v>
      </c>
      <c r="E121" s="256">
        <v>80.683881834847426</v>
      </c>
      <c r="F121" s="256">
        <v>74.105244629180874</v>
      </c>
      <c r="G121" s="256">
        <v>94.262382693365367</v>
      </c>
      <c r="H121" s="256">
        <v>109.59373633847652</v>
      </c>
      <c r="I121" s="256">
        <v>107.31553378415838</v>
      </c>
      <c r="J121" s="256">
        <v>98.024622810919993</v>
      </c>
      <c r="K121" s="256">
        <v>95.531454483290091</v>
      </c>
    </row>
    <row r="122" spans="2:13" ht="15.75">
      <c r="B122" s="102" t="s">
        <v>177</v>
      </c>
      <c r="C122" s="256">
        <v>100</v>
      </c>
      <c r="D122" s="256">
        <v>94.251589763415751</v>
      </c>
      <c r="E122" s="256">
        <v>80.148367835721061</v>
      </c>
      <c r="F122" s="256">
        <v>75.32587781629195</v>
      </c>
      <c r="G122" s="256">
        <v>95.192824366778524</v>
      </c>
      <c r="H122" s="256">
        <v>110.10090000422016</v>
      </c>
      <c r="I122" s="256">
        <v>106.18636362379237</v>
      </c>
      <c r="J122" s="256">
        <v>98.042391949834283</v>
      </c>
      <c r="K122" s="256">
        <v>96.517336790654582</v>
      </c>
    </row>
    <row r="123" spans="2:13" ht="30.75">
      <c r="B123" s="102" t="s">
        <v>178</v>
      </c>
      <c r="C123" s="256">
        <v>100</v>
      </c>
      <c r="D123" s="256">
        <v>96.409324005717352</v>
      </c>
      <c r="E123" s="256">
        <v>82.856047486095306</v>
      </c>
      <c r="F123" s="256">
        <v>71.751153099538442</v>
      </c>
      <c r="G123" s="256">
        <v>91.786591700847922</v>
      </c>
      <c r="H123" s="256">
        <v>108.76294065270388</v>
      </c>
      <c r="I123" s="256">
        <v>109.47098767093659</v>
      </c>
      <c r="J123" s="256">
        <v>97.161300045259367</v>
      </c>
      <c r="K123" s="256">
        <v>95.490232255528682</v>
      </c>
    </row>
    <row r="124" spans="2:13" ht="15.75">
      <c r="B124" s="9"/>
      <c r="C124" s="25"/>
      <c r="D124" s="25"/>
      <c r="E124" s="25"/>
      <c r="F124" s="25"/>
      <c r="G124" s="25"/>
      <c r="H124" s="25"/>
      <c r="I124" s="25"/>
      <c r="J124" s="25"/>
      <c r="K124" s="25"/>
    </row>
    <row r="125" spans="2:13">
      <c r="C125" s="26"/>
      <c r="D125" s="25"/>
      <c r="E125" s="25"/>
      <c r="F125" s="25"/>
      <c r="G125" s="25"/>
      <c r="H125" s="25"/>
      <c r="I125" s="25"/>
      <c r="J125" s="25"/>
      <c r="K125" s="25"/>
    </row>
    <row r="126" spans="2:13" s="30" customFormat="1" ht="15.75" customHeight="1">
      <c r="B126" s="22"/>
      <c r="C126" s="352" t="s">
        <v>137</v>
      </c>
      <c r="D126" s="353"/>
      <c r="E126" s="353"/>
      <c r="F126" s="353"/>
      <c r="G126" s="353"/>
      <c r="H126" s="353"/>
      <c r="I126" s="353"/>
      <c r="J126" s="353"/>
      <c r="K126" s="354"/>
    </row>
    <row r="127" spans="2:13" s="30" customFormat="1" ht="30" customHeight="1">
      <c r="B127" s="20" t="s">
        <v>132</v>
      </c>
      <c r="C127" s="356" t="s">
        <v>59</v>
      </c>
      <c r="D127" s="357"/>
      <c r="E127" s="357"/>
      <c r="F127" s="357"/>
      <c r="G127" s="357"/>
      <c r="H127" s="357"/>
      <c r="I127" s="357"/>
      <c r="J127" s="357"/>
      <c r="K127" s="358"/>
      <c r="M127" s="60"/>
    </row>
    <row r="128" spans="2:13" s="30" customFormat="1" ht="15.95" customHeight="1">
      <c r="B128" s="20" t="s">
        <v>139</v>
      </c>
      <c r="C128" s="359" t="s">
        <v>8</v>
      </c>
      <c r="D128" s="360"/>
      <c r="E128" s="360"/>
      <c r="F128" s="360"/>
      <c r="G128" s="361"/>
      <c r="H128" s="362" t="s">
        <v>9</v>
      </c>
      <c r="I128" s="363"/>
      <c r="J128" s="363"/>
      <c r="K128" s="364"/>
    </row>
    <row r="129" spans="2:11" s="30" customFormat="1" ht="15.75">
      <c r="B129" s="20" t="s">
        <v>133</v>
      </c>
      <c r="C129" s="68">
        <v>2013</v>
      </c>
      <c r="D129" s="68">
        <v>2014</v>
      </c>
      <c r="E129" s="68">
        <v>2015</v>
      </c>
      <c r="F129" s="68">
        <v>2016</v>
      </c>
      <c r="G129" s="68">
        <v>2017</v>
      </c>
      <c r="H129" s="205">
        <v>2018</v>
      </c>
      <c r="I129" s="205">
        <v>2019</v>
      </c>
      <c r="J129" s="205" t="s">
        <v>140</v>
      </c>
      <c r="K129" s="205" t="s">
        <v>141</v>
      </c>
    </row>
    <row r="130" spans="2:11" ht="30.75">
      <c r="B130" s="20" t="s">
        <v>224</v>
      </c>
      <c r="C130" s="77"/>
      <c r="D130" s="77"/>
      <c r="E130" s="77"/>
      <c r="F130" s="77"/>
      <c r="G130" s="77"/>
      <c r="H130" s="77"/>
      <c r="I130" s="77"/>
      <c r="J130" s="77"/>
      <c r="K130" s="77"/>
    </row>
    <row r="131" spans="2:11" ht="30.75">
      <c r="B131" s="20" t="s">
        <v>225</v>
      </c>
      <c r="C131" s="77"/>
      <c r="D131" s="77"/>
      <c r="E131" s="77"/>
      <c r="F131" s="77"/>
      <c r="G131" s="77"/>
      <c r="H131" s="77"/>
      <c r="I131" s="77"/>
      <c r="J131" s="77"/>
      <c r="K131" s="77"/>
    </row>
    <row r="132" spans="2:11" ht="15.75">
      <c r="B132" s="98" t="s">
        <v>170</v>
      </c>
      <c r="C132" s="254">
        <v>100</v>
      </c>
      <c r="D132" s="254">
        <v>87.00094843876505</v>
      </c>
      <c r="E132" s="254">
        <v>78.077224505962675</v>
      </c>
      <c r="F132" s="254">
        <v>65.177120701530541</v>
      </c>
      <c r="G132" s="254">
        <v>51.183462563498807</v>
      </c>
      <c r="H132" s="254">
        <v>52.819027664640132</v>
      </c>
      <c r="I132" s="254">
        <v>61.780215643688209</v>
      </c>
      <c r="J132" s="254">
        <v>15.054066560298454</v>
      </c>
      <c r="K132" s="254">
        <v>19.616027585473343</v>
      </c>
    </row>
    <row r="133" spans="2:11" ht="30.75">
      <c r="B133" s="20" t="s">
        <v>226</v>
      </c>
      <c r="C133" s="77"/>
      <c r="D133" s="77"/>
      <c r="E133" s="77"/>
      <c r="F133" s="77"/>
      <c r="G133" s="77"/>
      <c r="H133" s="77"/>
      <c r="I133" s="77"/>
      <c r="J133" s="77"/>
      <c r="K133" s="77"/>
    </row>
    <row r="134" spans="2:11" ht="30.75">
      <c r="B134" s="20" t="s">
        <v>227</v>
      </c>
      <c r="C134" s="77"/>
      <c r="D134" s="77"/>
      <c r="E134" s="77"/>
      <c r="F134" s="77"/>
      <c r="G134" s="77"/>
      <c r="H134" s="77"/>
      <c r="I134" s="77"/>
      <c r="J134" s="77"/>
      <c r="K134" s="77"/>
    </row>
    <row r="135" spans="2:11" ht="15.75">
      <c r="B135" s="98" t="s">
        <v>171</v>
      </c>
      <c r="C135" s="254">
        <v>100</v>
      </c>
      <c r="D135" s="254">
        <v>279.11403404315178</v>
      </c>
      <c r="E135" s="254">
        <v>450.24303823199466</v>
      </c>
      <c r="F135" s="254">
        <v>256.10282604566856</v>
      </c>
      <c r="G135" s="254">
        <v>248.59978402870073</v>
      </c>
      <c r="H135" s="254">
        <v>332.9216684629576</v>
      </c>
      <c r="I135" s="254">
        <v>178.7993568147873</v>
      </c>
      <c r="J135" s="254">
        <v>61.904738048353174</v>
      </c>
      <c r="K135" s="254">
        <v>14.697065579994092</v>
      </c>
    </row>
    <row r="136" spans="2:11" ht="15.75">
      <c r="B136" s="142" t="s">
        <v>169</v>
      </c>
      <c r="C136" s="258">
        <v>100</v>
      </c>
      <c r="D136" s="258">
        <v>102.96199360614291</v>
      </c>
      <c r="E136" s="258">
        <v>108.99732213464544</v>
      </c>
      <c r="F136" s="258">
        <v>81.039516524408725</v>
      </c>
      <c r="G136" s="258">
        <v>67.585108571998106</v>
      </c>
      <c r="H136" s="258">
        <v>76.090377907227008</v>
      </c>
      <c r="I136" s="258">
        <v>71.502342545162691</v>
      </c>
      <c r="J136" s="258">
        <v>18.946491073653664</v>
      </c>
      <c r="K136" s="258">
        <v>19.207352796355927</v>
      </c>
    </row>
    <row r="137" spans="2:11" ht="16.5" thickBot="1">
      <c r="B137" s="101" t="s">
        <v>172</v>
      </c>
      <c r="C137" s="235">
        <v>100</v>
      </c>
      <c r="D137" s="235">
        <v>107.05007022732258</v>
      </c>
      <c r="E137" s="235">
        <v>123.98204171512813</v>
      </c>
      <c r="F137" s="235">
        <v>90.690414982318543</v>
      </c>
      <c r="G137" s="235">
        <v>64.497083464739546</v>
      </c>
      <c r="H137" s="235">
        <v>63.34058395593857</v>
      </c>
      <c r="I137" s="235">
        <v>66.597463928631612</v>
      </c>
      <c r="J137" s="235">
        <v>77.962962765523102</v>
      </c>
      <c r="K137" s="235">
        <v>92.711200152024617</v>
      </c>
    </row>
    <row r="138" spans="2:11" ht="30.75">
      <c r="B138" s="21" t="s">
        <v>228</v>
      </c>
      <c r="C138" s="247"/>
      <c r="D138" s="247"/>
      <c r="E138" s="247"/>
      <c r="F138" s="247"/>
      <c r="G138" s="247"/>
      <c r="H138" s="247"/>
      <c r="I138" s="247"/>
      <c r="J138" s="247"/>
      <c r="K138" s="247"/>
    </row>
    <row r="139" spans="2:11" ht="30.75">
      <c r="B139" s="20" t="s">
        <v>229</v>
      </c>
      <c r="C139" s="247"/>
      <c r="D139" s="247"/>
      <c r="E139" s="247"/>
      <c r="F139" s="247"/>
      <c r="G139" s="247"/>
      <c r="H139" s="140"/>
      <c r="I139" s="140"/>
      <c r="J139" s="140"/>
      <c r="K139" s="140"/>
    </row>
    <row r="140" spans="2:11" ht="15.75">
      <c r="B140" s="100" t="s">
        <v>173</v>
      </c>
      <c r="C140" s="259">
        <v>100</v>
      </c>
      <c r="D140" s="259">
        <v>88.246220904463115</v>
      </c>
      <c r="E140" s="259">
        <v>81.964278221859956</v>
      </c>
      <c r="F140" s="259">
        <v>72.959799068222409</v>
      </c>
      <c r="G140" s="259">
        <v>52.891421540931198</v>
      </c>
      <c r="H140" s="259">
        <v>50.446765893788132</v>
      </c>
      <c r="I140" s="259">
        <v>57.564453818650207</v>
      </c>
      <c r="J140" s="259">
        <v>14.088855372020978</v>
      </c>
      <c r="K140" s="259">
        <v>17.333424206249543</v>
      </c>
    </row>
    <row r="141" spans="2:11" ht="30.75">
      <c r="B141" s="21" t="s">
        <v>291</v>
      </c>
      <c r="C141" s="247"/>
      <c r="D141" s="247"/>
      <c r="E141" s="247"/>
      <c r="F141" s="247"/>
      <c r="G141" s="247"/>
      <c r="H141" s="140"/>
      <c r="I141" s="140"/>
      <c r="J141" s="140"/>
      <c r="K141" s="140"/>
    </row>
    <row r="142" spans="2:11" ht="30.75">
      <c r="B142" s="21" t="s">
        <v>292</v>
      </c>
      <c r="C142" s="105"/>
      <c r="D142" s="105"/>
      <c r="E142" s="105"/>
      <c r="F142" s="105"/>
      <c r="G142" s="105"/>
      <c r="H142" s="106"/>
      <c r="I142" s="106"/>
      <c r="J142" s="106"/>
      <c r="K142" s="106"/>
    </row>
    <row r="143" spans="2:11" ht="15.75">
      <c r="B143" s="98" t="s">
        <v>174</v>
      </c>
      <c r="C143" s="255">
        <v>100</v>
      </c>
      <c r="D143" s="255">
        <v>354.06768496186623</v>
      </c>
      <c r="E143" s="255">
        <v>588.19643703340193</v>
      </c>
      <c r="F143" s="255">
        <v>342.01135831491291</v>
      </c>
      <c r="G143" s="255">
        <v>290.93204028938413</v>
      </c>
      <c r="H143" s="255">
        <v>381.09312473174526</v>
      </c>
      <c r="I143" s="255">
        <v>197.05828090405203</v>
      </c>
      <c r="J143" s="255">
        <v>75.679488809144843</v>
      </c>
      <c r="K143" s="255">
        <v>12.997347576087957</v>
      </c>
    </row>
    <row r="144" spans="2:11" ht="15.75">
      <c r="B144" s="98" t="s">
        <v>175</v>
      </c>
      <c r="C144" s="260">
        <v>100</v>
      </c>
      <c r="D144" s="260">
        <v>112.32462602538737</v>
      </c>
      <c r="E144" s="260">
        <v>127.81935259791621</v>
      </c>
      <c r="F144" s="260">
        <v>97.330789819214587</v>
      </c>
      <c r="G144" s="260">
        <v>74.453406664235629</v>
      </c>
      <c r="H144" s="260">
        <v>80.397082389447746</v>
      </c>
      <c r="I144" s="260">
        <v>70.199960482269915</v>
      </c>
      <c r="J144" s="260">
        <v>19.667803741792817</v>
      </c>
      <c r="K144" s="260">
        <v>16.940657541952422</v>
      </c>
    </row>
    <row r="145" spans="2:11" ht="15.75">
      <c r="B145" s="102" t="s">
        <v>176</v>
      </c>
      <c r="C145" s="256">
        <v>100</v>
      </c>
      <c r="D145" s="256">
        <v>91.664666288647737</v>
      </c>
      <c r="E145" s="256">
        <v>85.274506496305293</v>
      </c>
      <c r="F145" s="256">
        <v>83.261953051993302</v>
      </c>
      <c r="G145" s="256">
        <v>90.775038510713586</v>
      </c>
      <c r="H145" s="256">
        <v>94.643207994341338</v>
      </c>
      <c r="I145" s="256">
        <v>101.85524614821074</v>
      </c>
      <c r="J145" s="256">
        <v>96.332520511141709</v>
      </c>
      <c r="K145" s="256">
        <v>113.38020822857779</v>
      </c>
    </row>
    <row r="146" spans="2:11" ht="15.75">
      <c r="B146" s="102" t="s">
        <v>177</v>
      </c>
      <c r="C146" s="256">
        <v>100</v>
      </c>
      <c r="D146" s="256">
        <v>98.588865956032038</v>
      </c>
      <c r="E146" s="256">
        <v>95.257624662568418</v>
      </c>
      <c r="F146" s="256">
        <v>89.332922422916042</v>
      </c>
      <c r="G146" s="256">
        <v>96.770820432363237</v>
      </c>
      <c r="H146" s="256">
        <v>104.70250516325788</v>
      </c>
      <c r="I146" s="256">
        <v>107.32355046452669</v>
      </c>
      <c r="J146" s="256">
        <v>106.85088435355995</v>
      </c>
      <c r="K146" s="256">
        <v>113.16879660973632</v>
      </c>
    </row>
    <row r="147" spans="2:11" ht="30.75">
      <c r="B147" s="102" t="s">
        <v>178</v>
      </c>
      <c r="C147" s="256">
        <v>100</v>
      </c>
      <c r="D147" s="256">
        <v>78.830699862714923</v>
      </c>
      <c r="E147" s="256">
        <v>76.546372926503579</v>
      </c>
      <c r="F147" s="256">
        <v>74.881380345812218</v>
      </c>
      <c r="G147" s="256">
        <v>85.449434782577967</v>
      </c>
      <c r="H147" s="256">
        <v>87.359662732646783</v>
      </c>
      <c r="I147" s="256">
        <v>90.734251813474899</v>
      </c>
      <c r="J147" s="256">
        <v>81.798567911141646</v>
      </c>
      <c r="K147" s="256">
        <v>113.07742209674545</v>
      </c>
    </row>
    <row r="148" spans="2:11" ht="15.75">
      <c r="B148" s="9"/>
      <c r="C148" s="25"/>
      <c r="D148" s="25"/>
      <c r="E148" s="25"/>
      <c r="F148" s="25"/>
      <c r="G148" s="25"/>
      <c r="H148" s="25"/>
      <c r="I148" s="25"/>
      <c r="J148" s="25"/>
      <c r="K148" s="25"/>
    </row>
    <row r="149" spans="2:11">
      <c r="C149" s="26"/>
      <c r="D149" s="25"/>
      <c r="E149" s="25"/>
      <c r="F149" s="25"/>
      <c r="G149" s="25"/>
      <c r="H149" s="25"/>
      <c r="I149" s="25"/>
      <c r="J149" s="25"/>
      <c r="K149" s="25"/>
    </row>
    <row r="150" spans="2:11" s="30" customFormat="1" ht="15.75" customHeight="1">
      <c r="B150" s="22"/>
      <c r="C150" s="352" t="s">
        <v>137</v>
      </c>
      <c r="D150" s="353"/>
      <c r="E150" s="353"/>
      <c r="F150" s="353"/>
      <c r="G150" s="353"/>
      <c r="H150" s="353"/>
      <c r="I150" s="353"/>
      <c r="J150" s="353"/>
      <c r="K150" s="354"/>
    </row>
    <row r="151" spans="2:11" s="30" customFormat="1" ht="30" customHeight="1">
      <c r="B151" s="20" t="s">
        <v>132</v>
      </c>
      <c r="C151" s="356"/>
      <c r="D151" s="357"/>
      <c r="E151" s="357"/>
      <c r="F151" s="357"/>
      <c r="G151" s="357"/>
      <c r="H151" s="357"/>
      <c r="I151" s="357"/>
      <c r="J151" s="357"/>
      <c r="K151" s="358"/>
    </row>
    <row r="152" spans="2:11" s="30" customFormat="1" ht="15.95" customHeight="1">
      <c r="B152" s="20" t="s">
        <v>139</v>
      </c>
      <c r="C152" s="359" t="s">
        <v>8</v>
      </c>
      <c r="D152" s="360"/>
      <c r="E152" s="360"/>
      <c r="F152" s="360"/>
      <c r="G152" s="361"/>
      <c r="H152" s="362" t="s">
        <v>9</v>
      </c>
      <c r="I152" s="363"/>
      <c r="J152" s="363"/>
      <c r="K152" s="364"/>
    </row>
    <row r="153" spans="2:11" s="30" customFormat="1" ht="15.75">
      <c r="B153" s="20" t="s">
        <v>133</v>
      </c>
      <c r="C153" s="68">
        <v>2013</v>
      </c>
      <c r="D153" s="68">
        <v>2014</v>
      </c>
      <c r="E153" s="68">
        <v>2015</v>
      </c>
      <c r="F153" s="68">
        <v>2016</v>
      </c>
      <c r="G153" s="68">
        <v>2017</v>
      </c>
      <c r="H153" s="205">
        <v>2018</v>
      </c>
      <c r="I153" s="205">
        <v>2019</v>
      </c>
      <c r="J153" s="205" t="s">
        <v>140</v>
      </c>
      <c r="K153" s="205" t="s">
        <v>141</v>
      </c>
    </row>
    <row r="154" spans="2:11" ht="30.75">
      <c r="B154" s="20" t="s">
        <v>224</v>
      </c>
      <c r="C154" s="77"/>
      <c r="D154" s="77"/>
      <c r="E154" s="77"/>
      <c r="F154" s="77"/>
      <c r="G154" s="77"/>
      <c r="H154" s="77"/>
      <c r="I154" s="77"/>
      <c r="J154" s="77"/>
      <c r="K154" s="77"/>
    </row>
    <row r="155" spans="2:11" ht="30.75">
      <c r="B155" s="20" t="s">
        <v>225</v>
      </c>
      <c r="C155" s="77"/>
      <c r="D155" s="77"/>
      <c r="E155" s="77"/>
      <c r="F155" s="77"/>
      <c r="G155" s="77"/>
      <c r="H155" s="77"/>
      <c r="I155" s="77"/>
      <c r="J155" s="77"/>
      <c r="K155" s="77"/>
    </row>
    <row r="156" spans="2:11" ht="15.75">
      <c r="B156" s="98" t="s">
        <v>170</v>
      </c>
      <c r="C156" s="99">
        <v>0</v>
      </c>
      <c r="D156" s="99">
        <v>0</v>
      </c>
      <c r="E156" s="99">
        <v>0</v>
      </c>
      <c r="F156" s="99">
        <v>0</v>
      </c>
      <c r="G156" s="99">
        <v>0</v>
      </c>
      <c r="H156" s="99">
        <v>0</v>
      </c>
      <c r="I156" s="99">
        <v>0</v>
      </c>
      <c r="J156" s="99">
        <v>0</v>
      </c>
      <c r="K156" s="99">
        <v>0</v>
      </c>
    </row>
    <row r="157" spans="2:11" ht="30.75">
      <c r="B157" s="20" t="s">
        <v>226</v>
      </c>
      <c r="C157" s="77"/>
      <c r="D157" s="77"/>
      <c r="E157" s="77"/>
      <c r="F157" s="77"/>
      <c r="G157" s="77"/>
      <c r="H157" s="77"/>
      <c r="I157" s="77"/>
      <c r="J157" s="77"/>
      <c r="K157" s="77"/>
    </row>
    <row r="158" spans="2:11" ht="30.75">
      <c r="B158" s="20" t="s">
        <v>227</v>
      </c>
      <c r="C158" s="77"/>
      <c r="D158" s="77"/>
      <c r="E158" s="77"/>
      <c r="F158" s="77"/>
      <c r="G158" s="77"/>
      <c r="H158" s="77"/>
      <c r="I158" s="77"/>
      <c r="J158" s="77"/>
      <c r="K158" s="77"/>
    </row>
    <row r="159" spans="2:11" ht="15.75">
      <c r="B159" s="98" t="s">
        <v>171</v>
      </c>
      <c r="C159" s="99">
        <v>0</v>
      </c>
      <c r="D159" s="99">
        <v>0</v>
      </c>
      <c r="E159" s="99">
        <v>0</v>
      </c>
      <c r="F159" s="99">
        <v>0</v>
      </c>
      <c r="G159" s="99">
        <v>0</v>
      </c>
      <c r="H159" s="99">
        <v>0</v>
      </c>
      <c r="I159" s="99">
        <v>0</v>
      </c>
      <c r="J159" s="99">
        <v>0</v>
      </c>
      <c r="K159" s="99">
        <v>0</v>
      </c>
    </row>
    <row r="160" spans="2:11" ht="15.75">
      <c r="B160" s="142" t="s">
        <v>169</v>
      </c>
      <c r="C160" s="143">
        <v>0</v>
      </c>
      <c r="D160" s="143">
        <v>0</v>
      </c>
      <c r="E160" s="143">
        <v>0</v>
      </c>
      <c r="F160" s="143">
        <v>0</v>
      </c>
      <c r="G160" s="143">
        <v>0</v>
      </c>
      <c r="H160" s="143">
        <v>0</v>
      </c>
      <c r="I160" s="143">
        <v>0</v>
      </c>
      <c r="J160" s="143">
        <v>0</v>
      </c>
      <c r="K160" s="143">
        <v>0</v>
      </c>
    </row>
    <row r="161" spans="2:11" ht="16.5" thickBot="1">
      <c r="B161" s="101" t="s">
        <v>172</v>
      </c>
      <c r="C161" s="144">
        <v>0</v>
      </c>
      <c r="D161" s="144">
        <v>0</v>
      </c>
      <c r="E161" s="144">
        <v>0</v>
      </c>
      <c r="F161" s="144">
        <v>0</v>
      </c>
      <c r="G161" s="144">
        <v>0</v>
      </c>
      <c r="H161" s="144">
        <v>0</v>
      </c>
      <c r="I161" s="144">
        <v>0</v>
      </c>
      <c r="J161" s="144">
        <v>0</v>
      </c>
      <c r="K161" s="144">
        <v>0</v>
      </c>
    </row>
    <row r="162" spans="2:11" ht="30.75">
      <c r="B162" s="21" t="s">
        <v>228</v>
      </c>
      <c r="C162" s="247"/>
      <c r="D162" s="247"/>
      <c r="E162" s="247"/>
      <c r="F162" s="247"/>
      <c r="G162" s="247"/>
      <c r="H162" s="247"/>
      <c r="I162" s="247"/>
      <c r="J162" s="247"/>
      <c r="K162" s="247"/>
    </row>
    <row r="163" spans="2:11" ht="30.75">
      <c r="B163" s="20" t="s">
        <v>229</v>
      </c>
      <c r="C163" s="247"/>
      <c r="D163" s="247"/>
      <c r="E163" s="247"/>
      <c r="F163" s="247"/>
      <c r="G163" s="247"/>
      <c r="H163" s="140"/>
      <c r="I163" s="140"/>
      <c r="J163" s="140"/>
      <c r="K163" s="140"/>
    </row>
    <row r="164" spans="2:11" ht="15.75">
      <c r="B164" s="100" t="s">
        <v>173</v>
      </c>
      <c r="C164" s="104">
        <v>0</v>
      </c>
      <c r="D164" s="104">
        <v>0</v>
      </c>
      <c r="E164" s="104">
        <v>0</v>
      </c>
      <c r="F164" s="104">
        <v>0</v>
      </c>
      <c r="G164" s="104">
        <v>0</v>
      </c>
      <c r="H164" s="104">
        <v>0</v>
      </c>
      <c r="I164" s="104">
        <v>0</v>
      </c>
      <c r="J164" s="104">
        <v>0</v>
      </c>
      <c r="K164" s="104">
        <v>0</v>
      </c>
    </row>
    <row r="165" spans="2:11" ht="30.75">
      <c r="B165" s="21" t="s">
        <v>291</v>
      </c>
      <c r="C165" s="247"/>
      <c r="D165" s="247"/>
      <c r="E165" s="247"/>
      <c r="F165" s="247"/>
      <c r="G165" s="247"/>
      <c r="H165" s="140"/>
      <c r="I165" s="140"/>
      <c r="J165" s="140"/>
      <c r="K165" s="140"/>
    </row>
    <row r="166" spans="2:11" ht="30.75">
      <c r="B166" s="21" t="s">
        <v>292</v>
      </c>
      <c r="C166" s="105"/>
      <c r="D166" s="105"/>
      <c r="E166" s="105"/>
      <c r="F166" s="105"/>
      <c r="G166" s="105"/>
      <c r="H166" s="106"/>
      <c r="I166" s="106"/>
      <c r="J166" s="106"/>
      <c r="K166" s="106"/>
    </row>
    <row r="167" spans="2:11" ht="15.75">
      <c r="B167" s="98" t="s">
        <v>174</v>
      </c>
      <c r="C167" s="108">
        <v>0</v>
      </c>
      <c r="D167" s="108">
        <v>0</v>
      </c>
      <c r="E167" s="108">
        <v>0</v>
      </c>
      <c r="F167" s="108">
        <v>0</v>
      </c>
      <c r="G167" s="108">
        <v>0</v>
      </c>
      <c r="H167" s="108">
        <v>0</v>
      </c>
      <c r="I167" s="108">
        <v>0</v>
      </c>
      <c r="J167" s="108">
        <v>0</v>
      </c>
      <c r="K167" s="108">
        <v>0</v>
      </c>
    </row>
    <row r="168" spans="2:11" ht="15.75">
      <c r="B168" s="98" t="s">
        <v>175</v>
      </c>
      <c r="C168" s="107">
        <v>0</v>
      </c>
      <c r="D168" s="107">
        <v>0</v>
      </c>
      <c r="E168" s="107">
        <v>0</v>
      </c>
      <c r="F168" s="107">
        <v>0</v>
      </c>
      <c r="G168" s="107">
        <v>0</v>
      </c>
      <c r="H168" s="107">
        <v>0</v>
      </c>
      <c r="I168" s="107">
        <v>0</v>
      </c>
      <c r="J168" s="107">
        <v>0</v>
      </c>
      <c r="K168" s="107">
        <v>0</v>
      </c>
    </row>
    <row r="169" spans="2:11" ht="15.75">
      <c r="B169" s="102" t="s">
        <v>176</v>
      </c>
      <c r="C169" s="103" t="e">
        <v>#DIV/0!</v>
      </c>
      <c r="D169" s="103" t="e">
        <v>#DIV/0!</v>
      </c>
      <c r="E169" s="103" t="e">
        <v>#DIV/0!</v>
      </c>
      <c r="F169" s="103" t="e">
        <v>#DIV/0!</v>
      </c>
      <c r="G169" s="103" t="e">
        <v>#DIV/0!</v>
      </c>
      <c r="H169" s="103" t="e">
        <v>#DIV/0!</v>
      </c>
      <c r="I169" s="103" t="e">
        <v>#DIV/0!</v>
      </c>
      <c r="J169" s="103" t="e">
        <v>#DIV/0!</v>
      </c>
      <c r="K169" s="103" t="e">
        <v>#DIV/0!</v>
      </c>
    </row>
    <row r="170" spans="2:11" ht="15.75">
      <c r="B170" s="102" t="s">
        <v>177</v>
      </c>
      <c r="C170" s="246" t="e">
        <v>#DIV/0!</v>
      </c>
      <c r="D170" s="246" t="e">
        <v>#DIV/0!</v>
      </c>
      <c r="E170" s="246" t="e">
        <v>#DIV/0!</v>
      </c>
      <c r="F170" s="246" t="e">
        <v>#DIV/0!</v>
      </c>
      <c r="G170" s="246" t="e">
        <v>#DIV/0!</v>
      </c>
      <c r="H170" s="246" t="e">
        <v>#DIV/0!</v>
      </c>
      <c r="I170" s="246" t="e">
        <v>#DIV/0!</v>
      </c>
      <c r="J170" s="246" t="e">
        <v>#DIV/0!</v>
      </c>
      <c r="K170" s="246" t="e">
        <v>#DIV/0!</v>
      </c>
    </row>
    <row r="171" spans="2:11" ht="30.75">
      <c r="B171" s="102" t="s">
        <v>178</v>
      </c>
      <c r="C171" s="246" t="e">
        <v>#DIV/0!</v>
      </c>
      <c r="D171" s="246" t="e">
        <v>#DIV/0!</v>
      </c>
      <c r="E171" s="246" t="e">
        <v>#DIV/0!</v>
      </c>
      <c r="F171" s="246" t="e">
        <v>#DIV/0!</v>
      </c>
      <c r="G171" s="246" t="e">
        <v>#DIV/0!</v>
      </c>
      <c r="H171" s="246" t="e">
        <v>#DIV/0!</v>
      </c>
      <c r="I171" s="246" t="e">
        <v>#DIV/0!</v>
      </c>
      <c r="J171" s="246" t="e">
        <v>#DIV/0!</v>
      </c>
      <c r="K171" s="246" t="e">
        <v>#DIV/0!</v>
      </c>
    </row>
    <row r="172" spans="2:11" ht="15.75">
      <c r="B172" s="9"/>
      <c r="C172" s="25"/>
      <c r="D172" s="25"/>
      <c r="E172" s="25"/>
      <c r="F172" s="25"/>
      <c r="G172" s="25"/>
      <c r="H172" s="25"/>
      <c r="I172" s="25"/>
      <c r="J172" s="25"/>
      <c r="K172" s="25"/>
    </row>
    <row r="173" spans="2:11">
      <c r="C173" s="26"/>
      <c r="D173" s="25"/>
      <c r="E173" s="25"/>
      <c r="F173" s="25"/>
      <c r="G173" s="25"/>
      <c r="H173" s="25"/>
      <c r="I173" s="25"/>
      <c r="J173" s="25"/>
      <c r="K173" s="25"/>
    </row>
    <row r="174" spans="2:11" s="30" customFormat="1" ht="15.75" customHeight="1">
      <c r="B174" s="22"/>
      <c r="C174" s="352" t="s">
        <v>137</v>
      </c>
      <c r="D174" s="353"/>
      <c r="E174" s="353"/>
      <c r="F174" s="353"/>
      <c r="G174" s="353"/>
      <c r="H174" s="353"/>
      <c r="I174" s="353"/>
      <c r="J174" s="353"/>
      <c r="K174" s="354"/>
    </row>
    <row r="175" spans="2:11" s="30" customFormat="1" ht="30" customHeight="1">
      <c r="B175" s="20" t="s">
        <v>132</v>
      </c>
      <c r="C175" s="356"/>
      <c r="D175" s="357"/>
      <c r="E175" s="357"/>
      <c r="F175" s="357"/>
      <c r="G175" s="357"/>
      <c r="H175" s="357"/>
      <c r="I175" s="357"/>
      <c r="J175" s="357"/>
      <c r="K175" s="358"/>
    </row>
    <row r="176" spans="2:11" s="30" customFormat="1" ht="15.95" customHeight="1">
      <c r="B176" s="20" t="s">
        <v>139</v>
      </c>
      <c r="C176" s="359" t="s">
        <v>8</v>
      </c>
      <c r="D176" s="360"/>
      <c r="E176" s="360"/>
      <c r="F176" s="360"/>
      <c r="G176" s="361"/>
      <c r="H176" s="362" t="s">
        <v>9</v>
      </c>
      <c r="I176" s="363"/>
      <c r="J176" s="363"/>
      <c r="K176" s="364"/>
    </row>
    <row r="177" spans="2:11" s="30" customFormat="1" ht="15.75">
      <c r="B177" s="20" t="s">
        <v>133</v>
      </c>
      <c r="C177" s="68">
        <v>2013</v>
      </c>
      <c r="D177" s="68">
        <v>2014</v>
      </c>
      <c r="E177" s="68">
        <v>2015</v>
      </c>
      <c r="F177" s="68">
        <v>2016</v>
      </c>
      <c r="G177" s="68">
        <v>2017</v>
      </c>
      <c r="H177" s="205">
        <v>2018</v>
      </c>
      <c r="I177" s="205">
        <v>2019</v>
      </c>
      <c r="J177" s="205" t="s">
        <v>140</v>
      </c>
      <c r="K177" s="205" t="s">
        <v>141</v>
      </c>
    </row>
    <row r="178" spans="2:11" ht="30.75">
      <c r="B178" s="20" t="s">
        <v>224</v>
      </c>
      <c r="C178" s="77"/>
      <c r="D178" s="77"/>
      <c r="E178" s="77"/>
      <c r="F178" s="77"/>
      <c r="G178" s="77"/>
      <c r="H178" s="77"/>
      <c r="I178" s="77"/>
      <c r="J178" s="77"/>
      <c r="K178" s="77"/>
    </row>
    <row r="179" spans="2:11" ht="30.75">
      <c r="B179" s="20" t="s">
        <v>225</v>
      </c>
      <c r="C179" s="77"/>
      <c r="D179" s="77"/>
      <c r="E179" s="77"/>
      <c r="F179" s="77"/>
      <c r="G179" s="77"/>
      <c r="H179" s="77"/>
      <c r="I179" s="77"/>
      <c r="J179" s="77"/>
      <c r="K179" s="77"/>
    </row>
    <row r="180" spans="2:11" ht="15.75">
      <c r="B180" s="98" t="s">
        <v>170</v>
      </c>
      <c r="C180" s="99">
        <v>0</v>
      </c>
      <c r="D180" s="99">
        <v>0</v>
      </c>
      <c r="E180" s="99">
        <v>0</v>
      </c>
      <c r="F180" s="99">
        <v>0</v>
      </c>
      <c r="G180" s="99">
        <v>0</v>
      </c>
      <c r="H180" s="99">
        <v>0</v>
      </c>
      <c r="I180" s="99">
        <v>0</v>
      </c>
      <c r="J180" s="99">
        <v>0</v>
      </c>
      <c r="K180" s="99">
        <v>0</v>
      </c>
    </row>
    <row r="181" spans="2:11" ht="30.75">
      <c r="B181" s="20" t="s">
        <v>226</v>
      </c>
      <c r="C181" s="77"/>
      <c r="D181" s="77"/>
      <c r="E181" s="77"/>
      <c r="F181" s="77"/>
      <c r="G181" s="77"/>
      <c r="H181" s="77"/>
      <c r="I181" s="77"/>
      <c r="J181" s="77"/>
      <c r="K181" s="77"/>
    </row>
    <row r="182" spans="2:11" ht="30.75">
      <c r="B182" s="20" t="s">
        <v>227</v>
      </c>
      <c r="C182" s="77"/>
      <c r="D182" s="77"/>
      <c r="E182" s="77"/>
      <c r="F182" s="77"/>
      <c r="G182" s="77"/>
      <c r="H182" s="77"/>
      <c r="I182" s="77"/>
      <c r="J182" s="77"/>
      <c r="K182" s="77"/>
    </row>
    <row r="183" spans="2:11" ht="15.75">
      <c r="B183" s="98" t="s">
        <v>171</v>
      </c>
      <c r="C183" s="99">
        <v>0</v>
      </c>
      <c r="D183" s="99">
        <v>0</v>
      </c>
      <c r="E183" s="99">
        <v>0</v>
      </c>
      <c r="F183" s="99">
        <v>0</v>
      </c>
      <c r="G183" s="99">
        <v>0</v>
      </c>
      <c r="H183" s="99">
        <v>0</v>
      </c>
      <c r="I183" s="99">
        <v>0</v>
      </c>
      <c r="J183" s="99">
        <v>0</v>
      </c>
      <c r="K183" s="99">
        <v>0</v>
      </c>
    </row>
    <row r="184" spans="2:11" ht="15.75">
      <c r="B184" s="142" t="s">
        <v>169</v>
      </c>
      <c r="C184" s="143">
        <v>0</v>
      </c>
      <c r="D184" s="143">
        <v>0</v>
      </c>
      <c r="E184" s="143">
        <v>0</v>
      </c>
      <c r="F184" s="143">
        <v>0</v>
      </c>
      <c r="G184" s="143">
        <v>0</v>
      </c>
      <c r="H184" s="143">
        <v>0</v>
      </c>
      <c r="I184" s="143">
        <v>0</v>
      </c>
      <c r="J184" s="143">
        <v>0</v>
      </c>
      <c r="K184" s="143">
        <v>0</v>
      </c>
    </row>
    <row r="185" spans="2:11" ht="16.5" thickBot="1">
      <c r="B185" s="101" t="s">
        <v>172</v>
      </c>
      <c r="C185" s="144">
        <v>0</v>
      </c>
      <c r="D185" s="144">
        <v>0</v>
      </c>
      <c r="E185" s="144">
        <v>0</v>
      </c>
      <c r="F185" s="144">
        <v>0</v>
      </c>
      <c r="G185" s="144">
        <v>0</v>
      </c>
      <c r="H185" s="144">
        <v>0</v>
      </c>
      <c r="I185" s="144">
        <v>0</v>
      </c>
      <c r="J185" s="144">
        <v>0</v>
      </c>
      <c r="K185" s="144">
        <v>0</v>
      </c>
    </row>
    <row r="186" spans="2:11" ht="30.75">
      <c r="B186" s="21" t="s">
        <v>228</v>
      </c>
      <c r="C186" s="247"/>
      <c r="D186" s="247"/>
      <c r="E186" s="247"/>
      <c r="F186" s="247"/>
      <c r="G186" s="247"/>
      <c r="H186" s="247"/>
      <c r="I186" s="247"/>
      <c r="J186" s="247"/>
      <c r="K186" s="247"/>
    </row>
    <row r="187" spans="2:11" ht="30.75">
      <c r="B187" s="20" t="s">
        <v>229</v>
      </c>
      <c r="C187" s="247"/>
      <c r="D187" s="247"/>
      <c r="E187" s="247"/>
      <c r="F187" s="247"/>
      <c r="G187" s="247"/>
      <c r="H187" s="140"/>
      <c r="I187" s="140"/>
      <c r="J187" s="140"/>
      <c r="K187" s="140"/>
    </row>
    <row r="188" spans="2:11" ht="15.75">
      <c r="B188" s="100" t="s">
        <v>173</v>
      </c>
      <c r="C188" s="104">
        <v>0</v>
      </c>
      <c r="D188" s="104">
        <v>0</v>
      </c>
      <c r="E188" s="104">
        <v>0</v>
      </c>
      <c r="F188" s="104">
        <v>0</v>
      </c>
      <c r="G188" s="104">
        <v>0</v>
      </c>
      <c r="H188" s="104">
        <v>0</v>
      </c>
      <c r="I188" s="104">
        <v>0</v>
      </c>
      <c r="J188" s="104">
        <v>0</v>
      </c>
      <c r="K188" s="104">
        <v>0</v>
      </c>
    </row>
    <row r="189" spans="2:11" ht="30.75">
      <c r="B189" s="21" t="s">
        <v>291</v>
      </c>
      <c r="C189" s="247"/>
      <c r="D189" s="247"/>
      <c r="E189" s="247"/>
      <c r="F189" s="247"/>
      <c r="G189" s="247"/>
      <c r="H189" s="140"/>
      <c r="I189" s="140"/>
      <c r="J189" s="140"/>
      <c r="K189" s="140"/>
    </row>
    <row r="190" spans="2:11" ht="30.75">
      <c r="B190" s="21" t="s">
        <v>292</v>
      </c>
      <c r="C190" s="105"/>
      <c r="D190" s="105"/>
      <c r="E190" s="105"/>
      <c r="F190" s="105"/>
      <c r="G190" s="105"/>
      <c r="H190" s="106"/>
      <c r="I190" s="106"/>
      <c r="J190" s="106"/>
      <c r="K190" s="106"/>
    </row>
    <row r="191" spans="2:11" ht="15.75">
      <c r="B191" s="98" t="s">
        <v>174</v>
      </c>
      <c r="C191" s="108">
        <v>0</v>
      </c>
      <c r="D191" s="108">
        <v>0</v>
      </c>
      <c r="E191" s="108">
        <v>0</v>
      </c>
      <c r="F191" s="108">
        <v>0</v>
      </c>
      <c r="G191" s="108">
        <v>0</v>
      </c>
      <c r="H191" s="108">
        <v>0</v>
      </c>
      <c r="I191" s="108">
        <v>0</v>
      </c>
      <c r="J191" s="108">
        <v>0</v>
      </c>
      <c r="K191" s="108">
        <v>0</v>
      </c>
    </row>
    <row r="192" spans="2:11" ht="15.75">
      <c r="B192" s="98" t="s">
        <v>175</v>
      </c>
      <c r="C192" s="107">
        <v>0</v>
      </c>
      <c r="D192" s="107">
        <v>0</v>
      </c>
      <c r="E192" s="107">
        <v>0</v>
      </c>
      <c r="F192" s="107">
        <v>0</v>
      </c>
      <c r="G192" s="107">
        <v>0</v>
      </c>
      <c r="H192" s="107">
        <v>0</v>
      </c>
      <c r="I192" s="107">
        <v>0</v>
      </c>
      <c r="J192" s="107">
        <v>0</v>
      </c>
      <c r="K192" s="107">
        <v>0</v>
      </c>
    </row>
    <row r="193" spans="2:11" ht="15.75">
      <c r="B193" s="102" t="s">
        <v>176</v>
      </c>
      <c r="C193" s="103" t="e">
        <v>#DIV/0!</v>
      </c>
      <c r="D193" s="103" t="e">
        <v>#DIV/0!</v>
      </c>
      <c r="E193" s="103" t="e">
        <v>#DIV/0!</v>
      </c>
      <c r="F193" s="103" t="e">
        <v>#DIV/0!</v>
      </c>
      <c r="G193" s="103" t="e">
        <v>#DIV/0!</v>
      </c>
      <c r="H193" s="103" t="e">
        <v>#DIV/0!</v>
      </c>
      <c r="I193" s="103" t="e">
        <v>#DIV/0!</v>
      </c>
      <c r="J193" s="103" t="e">
        <v>#DIV/0!</v>
      </c>
      <c r="K193" s="103" t="e">
        <v>#DIV/0!</v>
      </c>
    </row>
    <row r="194" spans="2:11" ht="15.75">
      <c r="B194" s="102" t="s">
        <v>177</v>
      </c>
      <c r="C194" s="246" t="e">
        <v>#DIV/0!</v>
      </c>
      <c r="D194" s="246" t="e">
        <v>#DIV/0!</v>
      </c>
      <c r="E194" s="246" t="e">
        <v>#DIV/0!</v>
      </c>
      <c r="F194" s="246" t="e">
        <v>#DIV/0!</v>
      </c>
      <c r="G194" s="246" t="e">
        <v>#DIV/0!</v>
      </c>
      <c r="H194" s="246" t="e">
        <v>#DIV/0!</v>
      </c>
      <c r="I194" s="246" t="e">
        <v>#DIV/0!</v>
      </c>
      <c r="J194" s="246" t="e">
        <v>#DIV/0!</v>
      </c>
      <c r="K194" s="246" t="e">
        <v>#DIV/0!</v>
      </c>
    </row>
    <row r="195" spans="2:11" ht="30.75">
      <c r="B195" s="102" t="s">
        <v>178</v>
      </c>
      <c r="C195" s="246" t="e">
        <v>#DIV/0!</v>
      </c>
      <c r="D195" s="246" t="e">
        <v>#DIV/0!</v>
      </c>
      <c r="E195" s="246" t="e">
        <v>#DIV/0!</v>
      </c>
      <c r="F195" s="246" t="e">
        <v>#DIV/0!</v>
      </c>
      <c r="G195" s="246" t="e">
        <v>#DIV/0!</v>
      </c>
      <c r="H195" s="246" t="e">
        <v>#DIV/0!</v>
      </c>
      <c r="I195" s="246" t="e">
        <v>#DIV/0!</v>
      </c>
      <c r="J195" s="246" t="e">
        <v>#DIV/0!</v>
      </c>
      <c r="K195" s="246" t="e">
        <v>#DIV/0!</v>
      </c>
    </row>
    <row r="196" spans="2:11" ht="15.75">
      <c r="B196" s="9"/>
      <c r="C196" s="25"/>
      <c r="D196" s="25"/>
      <c r="E196" s="25"/>
      <c r="F196" s="25"/>
      <c r="G196" s="25"/>
      <c r="H196" s="25"/>
      <c r="I196" s="25"/>
      <c r="J196" s="25"/>
      <c r="K196" s="25"/>
    </row>
    <row r="197" spans="2:11">
      <c r="C197" s="26"/>
      <c r="D197" s="25"/>
      <c r="E197" s="25"/>
      <c r="F197" s="25"/>
      <c r="G197" s="25"/>
      <c r="H197" s="25"/>
      <c r="I197" s="25"/>
      <c r="J197" s="25"/>
      <c r="K197" s="25"/>
    </row>
    <row r="198" spans="2:11" s="30" customFormat="1" ht="15.75" customHeight="1">
      <c r="B198" s="22"/>
      <c r="C198" s="352" t="s">
        <v>137</v>
      </c>
      <c r="D198" s="353"/>
      <c r="E198" s="353"/>
      <c r="F198" s="353"/>
      <c r="G198" s="353"/>
      <c r="H198" s="353"/>
      <c r="I198" s="353"/>
      <c r="J198" s="353"/>
      <c r="K198" s="354"/>
    </row>
    <row r="199" spans="2:11" s="30" customFormat="1" ht="30" customHeight="1">
      <c r="B199" s="20" t="s">
        <v>132</v>
      </c>
      <c r="C199" s="356"/>
      <c r="D199" s="357"/>
      <c r="E199" s="357"/>
      <c r="F199" s="357"/>
      <c r="G199" s="357"/>
      <c r="H199" s="357"/>
      <c r="I199" s="357"/>
      <c r="J199" s="357"/>
      <c r="K199" s="358"/>
    </row>
    <row r="200" spans="2:11" s="30" customFormat="1" ht="15.95" customHeight="1">
      <c r="B200" s="20" t="s">
        <v>139</v>
      </c>
      <c r="C200" s="359" t="s">
        <v>8</v>
      </c>
      <c r="D200" s="360"/>
      <c r="E200" s="360"/>
      <c r="F200" s="360"/>
      <c r="G200" s="361"/>
      <c r="H200" s="362" t="s">
        <v>9</v>
      </c>
      <c r="I200" s="363"/>
      <c r="J200" s="363"/>
      <c r="K200" s="364"/>
    </row>
    <row r="201" spans="2:11" s="30" customFormat="1" ht="15.75">
      <c r="B201" s="20" t="s">
        <v>133</v>
      </c>
      <c r="C201" s="68">
        <v>2013</v>
      </c>
      <c r="D201" s="68">
        <v>2014</v>
      </c>
      <c r="E201" s="68">
        <v>2015</v>
      </c>
      <c r="F201" s="68">
        <v>2016</v>
      </c>
      <c r="G201" s="68">
        <v>2017</v>
      </c>
      <c r="H201" s="205">
        <v>2018</v>
      </c>
      <c r="I201" s="205">
        <v>2019</v>
      </c>
      <c r="J201" s="205" t="s">
        <v>140</v>
      </c>
      <c r="K201" s="205" t="s">
        <v>141</v>
      </c>
    </row>
    <row r="202" spans="2:11" ht="30.75">
      <c r="B202" s="20" t="s">
        <v>224</v>
      </c>
      <c r="C202" s="77"/>
      <c r="D202" s="77"/>
      <c r="E202" s="77"/>
      <c r="F202" s="77"/>
      <c r="G202" s="77"/>
      <c r="H202" s="77"/>
      <c r="I202" s="77"/>
      <c r="J202" s="77"/>
      <c r="K202" s="77"/>
    </row>
    <row r="203" spans="2:11" ht="30.75">
      <c r="B203" s="20" t="s">
        <v>225</v>
      </c>
      <c r="C203" s="77"/>
      <c r="D203" s="77"/>
      <c r="E203" s="77"/>
      <c r="F203" s="77"/>
      <c r="G203" s="77"/>
      <c r="H203" s="77"/>
      <c r="I203" s="77"/>
      <c r="J203" s="77"/>
      <c r="K203" s="77"/>
    </row>
    <row r="204" spans="2:11" ht="15.75">
      <c r="B204" s="98" t="s">
        <v>170</v>
      </c>
      <c r="C204" s="99">
        <v>0</v>
      </c>
      <c r="D204" s="99">
        <v>0</v>
      </c>
      <c r="E204" s="99">
        <v>0</v>
      </c>
      <c r="F204" s="99">
        <v>0</v>
      </c>
      <c r="G204" s="99">
        <v>0</v>
      </c>
      <c r="H204" s="99">
        <v>0</v>
      </c>
      <c r="I204" s="99">
        <v>0</v>
      </c>
      <c r="J204" s="99">
        <v>0</v>
      </c>
      <c r="K204" s="99">
        <v>0</v>
      </c>
    </row>
    <row r="205" spans="2:11" ht="30.75">
      <c r="B205" s="20" t="s">
        <v>226</v>
      </c>
      <c r="C205" s="77"/>
      <c r="D205" s="77"/>
      <c r="E205" s="77"/>
      <c r="F205" s="77"/>
      <c r="G205" s="77"/>
      <c r="H205" s="77"/>
      <c r="I205" s="77"/>
      <c r="J205" s="77"/>
      <c r="K205" s="77"/>
    </row>
    <row r="206" spans="2:11" ht="30.75">
      <c r="B206" s="20" t="s">
        <v>227</v>
      </c>
      <c r="C206" s="77"/>
      <c r="D206" s="77"/>
      <c r="E206" s="77"/>
      <c r="F206" s="77"/>
      <c r="G206" s="77"/>
      <c r="H206" s="77"/>
      <c r="I206" s="77"/>
      <c r="J206" s="77"/>
      <c r="K206" s="77"/>
    </row>
    <row r="207" spans="2:11" ht="15.75">
      <c r="B207" s="98" t="s">
        <v>171</v>
      </c>
      <c r="C207" s="99">
        <v>0</v>
      </c>
      <c r="D207" s="99">
        <v>0</v>
      </c>
      <c r="E207" s="99">
        <v>0</v>
      </c>
      <c r="F207" s="99">
        <v>0</v>
      </c>
      <c r="G207" s="99">
        <v>0</v>
      </c>
      <c r="H207" s="99">
        <v>0</v>
      </c>
      <c r="I207" s="99">
        <v>0</v>
      </c>
      <c r="J207" s="99">
        <v>0</v>
      </c>
      <c r="K207" s="99">
        <v>0</v>
      </c>
    </row>
    <row r="208" spans="2:11" ht="15.75">
      <c r="B208" s="142" t="s">
        <v>169</v>
      </c>
      <c r="C208" s="143">
        <v>0</v>
      </c>
      <c r="D208" s="143">
        <v>0</v>
      </c>
      <c r="E208" s="143">
        <v>0</v>
      </c>
      <c r="F208" s="143">
        <v>0</v>
      </c>
      <c r="G208" s="143">
        <v>0</v>
      </c>
      <c r="H208" s="143">
        <v>0</v>
      </c>
      <c r="I208" s="143">
        <v>0</v>
      </c>
      <c r="J208" s="143">
        <v>0</v>
      </c>
      <c r="K208" s="143">
        <v>0</v>
      </c>
    </row>
    <row r="209" spans="2:11" ht="16.5" thickBot="1">
      <c r="B209" s="101" t="s">
        <v>172</v>
      </c>
      <c r="C209" s="144">
        <v>0</v>
      </c>
      <c r="D209" s="144">
        <v>0</v>
      </c>
      <c r="E209" s="144">
        <v>0</v>
      </c>
      <c r="F209" s="144">
        <v>0</v>
      </c>
      <c r="G209" s="144">
        <v>0</v>
      </c>
      <c r="H209" s="144">
        <v>0</v>
      </c>
      <c r="I209" s="144">
        <v>0</v>
      </c>
      <c r="J209" s="144">
        <v>0</v>
      </c>
      <c r="K209" s="144">
        <v>0</v>
      </c>
    </row>
    <row r="210" spans="2:11" ht="30.75">
      <c r="B210" s="21" t="s">
        <v>228</v>
      </c>
      <c r="C210" s="247"/>
      <c r="D210" s="247"/>
      <c r="E210" s="247"/>
      <c r="F210" s="247"/>
      <c r="G210" s="247"/>
      <c r="H210" s="247"/>
      <c r="I210" s="247"/>
      <c r="J210" s="247"/>
      <c r="K210" s="247"/>
    </row>
    <row r="211" spans="2:11" ht="30.75">
      <c r="B211" s="20" t="s">
        <v>229</v>
      </c>
      <c r="C211" s="247"/>
      <c r="D211" s="247"/>
      <c r="E211" s="247"/>
      <c r="F211" s="247"/>
      <c r="G211" s="247"/>
      <c r="H211" s="140"/>
      <c r="I211" s="140"/>
      <c r="J211" s="140"/>
      <c r="K211" s="140"/>
    </row>
    <row r="212" spans="2:11" ht="15.75">
      <c r="B212" s="100" t="s">
        <v>173</v>
      </c>
      <c r="C212" s="104">
        <v>0</v>
      </c>
      <c r="D212" s="104">
        <v>0</v>
      </c>
      <c r="E212" s="104">
        <v>0</v>
      </c>
      <c r="F212" s="104">
        <v>0</v>
      </c>
      <c r="G212" s="104">
        <v>0</v>
      </c>
      <c r="H212" s="104">
        <v>0</v>
      </c>
      <c r="I212" s="104">
        <v>0</v>
      </c>
      <c r="J212" s="104">
        <v>0</v>
      </c>
      <c r="K212" s="104">
        <v>0</v>
      </c>
    </row>
    <row r="213" spans="2:11" ht="30.75">
      <c r="B213" s="21" t="s">
        <v>291</v>
      </c>
      <c r="C213" s="247"/>
      <c r="D213" s="247"/>
      <c r="E213" s="247"/>
      <c r="F213" s="247"/>
      <c r="G213" s="247"/>
      <c r="H213" s="140"/>
      <c r="I213" s="140"/>
      <c r="J213" s="140"/>
      <c r="K213" s="140"/>
    </row>
    <row r="214" spans="2:11" ht="30.75">
      <c r="B214" s="21" t="s">
        <v>292</v>
      </c>
      <c r="C214" s="105"/>
      <c r="D214" s="105"/>
      <c r="E214" s="105"/>
      <c r="F214" s="105"/>
      <c r="G214" s="105"/>
      <c r="H214" s="106"/>
      <c r="I214" s="106"/>
      <c r="J214" s="106"/>
      <c r="K214" s="106"/>
    </row>
    <row r="215" spans="2:11" ht="15.75">
      <c r="B215" s="98" t="s">
        <v>174</v>
      </c>
      <c r="C215" s="108">
        <v>0</v>
      </c>
      <c r="D215" s="108">
        <v>0</v>
      </c>
      <c r="E215" s="108">
        <v>0</v>
      </c>
      <c r="F215" s="108">
        <v>0</v>
      </c>
      <c r="G215" s="108">
        <v>0</v>
      </c>
      <c r="H215" s="108">
        <v>0</v>
      </c>
      <c r="I215" s="108">
        <v>0</v>
      </c>
      <c r="J215" s="108">
        <v>0</v>
      </c>
      <c r="K215" s="108">
        <v>0</v>
      </c>
    </row>
    <row r="216" spans="2:11" ht="15.75">
      <c r="B216" s="98" t="s">
        <v>175</v>
      </c>
      <c r="C216" s="107">
        <v>0</v>
      </c>
      <c r="D216" s="107">
        <v>0</v>
      </c>
      <c r="E216" s="107">
        <v>0</v>
      </c>
      <c r="F216" s="107">
        <v>0</v>
      </c>
      <c r="G216" s="107">
        <v>0</v>
      </c>
      <c r="H216" s="107">
        <v>0</v>
      </c>
      <c r="I216" s="107">
        <v>0</v>
      </c>
      <c r="J216" s="107">
        <v>0</v>
      </c>
      <c r="K216" s="107">
        <v>0</v>
      </c>
    </row>
    <row r="217" spans="2:11" ht="15.75">
      <c r="B217" s="102" t="s">
        <v>176</v>
      </c>
      <c r="C217" s="103" t="e">
        <v>#DIV/0!</v>
      </c>
      <c r="D217" s="103" t="e">
        <v>#DIV/0!</v>
      </c>
      <c r="E217" s="103" t="e">
        <v>#DIV/0!</v>
      </c>
      <c r="F217" s="103" t="e">
        <v>#DIV/0!</v>
      </c>
      <c r="G217" s="103" t="e">
        <v>#DIV/0!</v>
      </c>
      <c r="H217" s="103" t="e">
        <v>#DIV/0!</v>
      </c>
      <c r="I217" s="103" t="e">
        <v>#DIV/0!</v>
      </c>
      <c r="J217" s="103" t="e">
        <v>#DIV/0!</v>
      </c>
      <c r="K217" s="103" t="e">
        <v>#DIV/0!</v>
      </c>
    </row>
    <row r="218" spans="2:11" ht="15.75">
      <c r="B218" s="102" t="s">
        <v>177</v>
      </c>
      <c r="C218" s="246" t="e">
        <v>#DIV/0!</v>
      </c>
      <c r="D218" s="246" t="e">
        <v>#DIV/0!</v>
      </c>
      <c r="E218" s="246" t="e">
        <v>#DIV/0!</v>
      </c>
      <c r="F218" s="246" t="e">
        <v>#DIV/0!</v>
      </c>
      <c r="G218" s="246" t="e">
        <v>#DIV/0!</v>
      </c>
      <c r="H218" s="246" t="e">
        <v>#DIV/0!</v>
      </c>
      <c r="I218" s="246" t="e">
        <v>#DIV/0!</v>
      </c>
      <c r="J218" s="246" t="e">
        <v>#DIV/0!</v>
      </c>
      <c r="K218" s="246" t="e">
        <v>#DIV/0!</v>
      </c>
    </row>
    <row r="219" spans="2:11" ht="30.75">
      <c r="B219" s="102" t="s">
        <v>178</v>
      </c>
      <c r="C219" s="246" t="e">
        <v>#DIV/0!</v>
      </c>
      <c r="D219" s="246" t="e">
        <v>#DIV/0!</v>
      </c>
      <c r="E219" s="246" t="e">
        <v>#DIV/0!</v>
      </c>
      <c r="F219" s="246" t="e">
        <v>#DIV/0!</v>
      </c>
      <c r="G219" s="246" t="e">
        <v>#DIV/0!</v>
      </c>
      <c r="H219" s="246" t="e">
        <v>#DIV/0!</v>
      </c>
      <c r="I219" s="246" t="e">
        <v>#DIV/0!</v>
      </c>
      <c r="J219" s="246" t="e">
        <v>#DIV/0!</v>
      </c>
      <c r="K219" s="246" t="e">
        <v>#DIV/0!</v>
      </c>
    </row>
    <row r="220" spans="2:11" ht="15.75">
      <c r="B220" s="9"/>
      <c r="C220" s="25"/>
      <c r="D220" s="25"/>
      <c r="E220" s="25"/>
      <c r="F220" s="25"/>
      <c r="G220" s="25"/>
      <c r="H220" s="25"/>
      <c r="I220" s="25"/>
      <c r="J220" s="25"/>
      <c r="K220" s="25"/>
    </row>
    <row r="221" spans="2:11">
      <c r="C221" s="26"/>
      <c r="D221" s="25"/>
      <c r="E221" s="25"/>
      <c r="F221" s="25"/>
      <c r="G221" s="25"/>
      <c r="H221" s="25"/>
      <c r="I221" s="25"/>
      <c r="J221" s="25"/>
      <c r="K221" s="25"/>
    </row>
    <row r="222" spans="2:11" s="30" customFormat="1" ht="15.75" customHeight="1">
      <c r="B222" s="22"/>
      <c r="C222" s="352" t="s">
        <v>137</v>
      </c>
      <c r="D222" s="353"/>
      <c r="E222" s="353"/>
      <c r="F222" s="353"/>
      <c r="G222" s="353"/>
      <c r="H222" s="353"/>
      <c r="I222" s="353"/>
      <c r="J222" s="353"/>
      <c r="K222" s="354"/>
    </row>
    <row r="223" spans="2:11" s="30" customFormat="1" ht="30" customHeight="1">
      <c r="B223" s="20" t="s">
        <v>132</v>
      </c>
      <c r="C223" s="356"/>
      <c r="D223" s="357"/>
      <c r="E223" s="357"/>
      <c r="F223" s="357"/>
      <c r="G223" s="357"/>
      <c r="H223" s="357"/>
      <c r="I223" s="357"/>
      <c r="J223" s="357"/>
      <c r="K223" s="358"/>
    </row>
    <row r="224" spans="2:11" s="30" customFormat="1" ht="15.95" customHeight="1">
      <c r="B224" s="20" t="s">
        <v>139</v>
      </c>
      <c r="C224" s="359" t="s">
        <v>8</v>
      </c>
      <c r="D224" s="360"/>
      <c r="E224" s="360"/>
      <c r="F224" s="360"/>
      <c r="G224" s="361"/>
      <c r="H224" s="362" t="s">
        <v>9</v>
      </c>
      <c r="I224" s="363"/>
      <c r="J224" s="363"/>
      <c r="K224" s="364"/>
    </row>
    <row r="225" spans="2:11" s="30" customFormat="1" ht="15.75">
      <c r="B225" s="20" t="s">
        <v>133</v>
      </c>
      <c r="C225" s="68">
        <v>2013</v>
      </c>
      <c r="D225" s="68">
        <v>2014</v>
      </c>
      <c r="E225" s="68">
        <v>2015</v>
      </c>
      <c r="F225" s="68">
        <v>2016</v>
      </c>
      <c r="G225" s="68">
        <v>2017</v>
      </c>
      <c r="H225" s="205">
        <v>2018</v>
      </c>
      <c r="I225" s="205">
        <v>2019</v>
      </c>
      <c r="J225" s="205" t="s">
        <v>140</v>
      </c>
      <c r="K225" s="205" t="s">
        <v>141</v>
      </c>
    </row>
    <row r="226" spans="2:11" ht="30.75">
      <c r="B226" s="20" t="s">
        <v>224</v>
      </c>
      <c r="C226" s="77"/>
      <c r="D226" s="77"/>
      <c r="E226" s="77"/>
      <c r="F226" s="77"/>
      <c r="G226" s="77"/>
      <c r="H226" s="77"/>
      <c r="I226" s="77"/>
      <c r="J226" s="77"/>
      <c r="K226" s="77"/>
    </row>
    <row r="227" spans="2:11" ht="30.75">
      <c r="B227" s="20" t="s">
        <v>225</v>
      </c>
      <c r="C227" s="77"/>
      <c r="D227" s="77"/>
      <c r="E227" s="77"/>
      <c r="F227" s="77"/>
      <c r="G227" s="77"/>
      <c r="H227" s="77"/>
      <c r="I227" s="77"/>
      <c r="J227" s="77"/>
      <c r="K227" s="77"/>
    </row>
    <row r="228" spans="2:11" ht="15.75">
      <c r="B228" s="98" t="s">
        <v>170</v>
      </c>
      <c r="C228" s="99">
        <v>0</v>
      </c>
      <c r="D228" s="99">
        <v>0</v>
      </c>
      <c r="E228" s="99">
        <v>0</v>
      </c>
      <c r="F228" s="99">
        <v>0</v>
      </c>
      <c r="G228" s="99">
        <v>0</v>
      </c>
      <c r="H228" s="99">
        <v>0</v>
      </c>
      <c r="I228" s="99">
        <v>0</v>
      </c>
      <c r="J228" s="99">
        <v>0</v>
      </c>
      <c r="K228" s="99">
        <v>0</v>
      </c>
    </row>
    <row r="229" spans="2:11" ht="30.75">
      <c r="B229" s="20" t="s">
        <v>226</v>
      </c>
      <c r="C229" s="77"/>
      <c r="D229" s="77"/>
      <c r="E229" s="77"/>
      <c r="F229" s="77"/>
      <c r="G229" s="77"/>
      <c r="H229" s="77"/>
      <c r="I229" s="77"/>
      <c r="J229" s="77"/>
      <c r="K229" s="77"/>
    </row>
    <row r="230" spans="2:11" ht="30.75">
      <c r="B230" s="20" t="s">
        <v>227</v>
      </c>
      <c r="C230" s="77"/>
      <c r="D230" s="77"/>
      <c r="E230" s="77"/>
      <c r="F230" s="77"/>
      <c r="G230" s="77"/>
      <c r="H230" s="77"/>
      <c r="I230" s="77"/>
      <c r="J230" s="77"/>
      <c r="K230" s="77"/>
    </row>
    <row r="231" spans="2:11" ht="15.75">
      <c r="B231" s="98" t="s">
        <v>171</v>
      </c>
      <c r="C231" s="99">
        <v>0</v>
      </c>
      <c r="D231" s="99">
        <v>0</v>
      </c>
      <c r="E231" s="99">
        <v>0</v>
      </c>
      <c r="F231" s="99">
        <v>0</v>
      </c>
      <c r="G231" s="99">
        <v>0</v>
      </c>
      <c r="H231" s="99">
        <v>0</v>
      </c>
      <c r="I231" s="99">
        <v>0</v>
      </c>
      <c r="J231" s="99">
        <v>0</v>
      </c>
      <c r="K231" s="99">
        <v>0</v>
      </c>
    </row>
    <row r="232" spans="2:11" ht="15.75">
      <c r="B232" s="142" t="s">
        <v>169</v>
      </c>
      <c r="C232" s="143">
        <v>0</v>
      </c>
      <c r="D232" s="143">
        <v>0</v>
      </c>
      <c r="E232" s="143">
        <v>0</v>
      </c>
      <c r="F232" s="143">
        <v>0</v>
      </c>
      <c r="G232" s="143">
        <v>0</v>
      </c>
      <c r="H232" s="143">
        <v>0</v>
      </c>
      <c r="I232" s="143">
        <v>0</v>
      </c>
      <c r="J232" s="143">
        <v>0</v>
      </c>
      <c r="K232" s="143">
        <v>0</v>
      </c>
    </row>
    <row r="233" spans="2:11" ht="16.5" thickBot="1">
      <c r="B233" s="101" t="s">
        <v>172</v>
      </c>
      <c r="C233" s="144">
        <v>0</v>
      </c>
      <c r="D233" s="144">
        <v>0</v>
      </c>
      <c r="E233" s="144">
        <v>0</v>
      </c>
      <c r="F233" s="144">
        <v>0</v>
      </c>
      <c r="G233" s="144">
        <v>0</v>
      </c>
      <c r="H233" s="144">
        <v>0</v>
      </c>
      <c r="I233" s="144">
        <v>0</v>
      </c>
      <c r="J233" s="144">
        <v>0</v>
      </c>
      <c r="K233" s="144">
        <v>0</v>
      </c>
    </row>
    <row r="234" spans="2:11" ht="30.75">
      <c r="B234" s="21" t="s">
        <v>228</v>
      </c>
      <c r="C234" s="247"/>
      <c r="D234" s="247"/>
      <c r="E234" s="247"/>
      <c r="F234" s="247"/>
      <c r="G234" s="247"/>
      <c r="H234" s="247"/>
      <c r="I234" s="247"/>
      <c r="J234" s="247"/>
      <c r="K234" s="247"/>
    </row>
    <row r="235" spans="2:11" ht="30.75">
      <c r="B235" s="20" t="s">
        <v>229</v>
      </c>
      <c r="C235" s="247"/>
      <c r="D235" s="247"/>
      <c r="E235" s="247"/>
      <c r="F235" s="247"/>
      <c r="G235" s="247"/>
      <c r="H235" s="140"/>
      <c r="I235" s="140"/>
      <c r="J235" s="140"/>
      <c r="K235" s="140"/>
    </row>
    <row r="236" spans="2:11" ht="15.75">
      <c r="B236" s="100" t="s">
        <v>173</v>
      </c>
      <c r="C236" s="104">
        <v>0</v>
      </c>
      <c r="D236" s="104">
        <v>0</v>
      </c>
      <c r="E236" s="104">
        <v>0</v>
      </c>
      <c r="F236" s="104">
        <v>0</v>
      </c>
      <c r="G236" s="104">
        <v>0</v>
      </c>
      <c r="H236" s="104">
        <v>0</v>
      </c>
      <c r="I236" s="104">
        <v>0</v>
      </c>
      <c r="J236" s="104">
        <v>0</v>
      </c>
      <c r="K236" s="104">
        <v>0</v>
      </c>
    </row>
    <row r="237" spans="2:11" ht="30.75">
      <c r="B237" s="21" t="s">
        <v>291</v>
      </c>
      <c r="C237" s="247"/>
      <c r="D237" s="247"/>
      <c r="E237" s="247"/>
      <c r="F237" s="247"/>
      <c r="G237" s="247"/>
      <c r="H237" s="140"/>
      <c r="I237" s="140"/>
      <c r="J237" s="140"/>
      <c r="K237" s="140"/>
    </row>
    <row r="238" spans="2:11" ht="30.75">
      <c r="B238" s="21" t="s">
        <v>292</v>
      </c>
      <c r="C238" s="105"/>
      <c r="D238" s="105"/>
      <c r="E238" s="105"/>
      <c r="F238" s="105"/>
      <c r="G238" s="105"/>
      <c r="H238" s="106"/>
      <c r="I238" s="106"/>
      <c r="J238" s="106"/>
      <c r="K238" s="106"/>
    </row>
    <row r="239" spans="2:11" ht="15.75">
      <c r="B239" s="98" t="s">
        <v>174</v>
      </c>
      <c r="C239" s="108">
        <v>0</v>
      </c>
      <c r="D239" s="108">
        <v>0</v>
      </c>
      <c r="E239" s="108">
        <v>0</v>
      </c>
      <c r="F239" s="108">
        <v>0</v>
      </c>
      <c r="G239" s="108">
        <v>0</v>
      </c>
      <c r="H239" s="108">
        <v>0</v>
      </c>
      <c r="I239" s="108">
        <v>0</v>
      </c>
      <c r="J239" s="108">
        <v>0</v>
      </c>
      <c r="K239" s="108">
        <v>0</v>
      </c>
    </row>
    <row r="240" spans="2:11" ht="15.75">
      <c r="B240" s="98" t="s">
        <v>175</v>
      </c>
      <c r="C240" s="107">
        <v>0</v>
      </c>
      <c r="D240" s="107">
        <v>0</v>
      </c>
      <c r="E240" s="107">
        <v>0</v>
      </c>
      <c r="F240" s="107">
        <v>0</v>
      </c>
      <c r="G240" s="107">
        <v>0</v>
      </c>
      <c r="H240" s="107">
        <v>0</v>
      </c>
      <c r="I240" s="107">
        <v>0</v>
      </c>
      <c r="J240" s="107">
        <v>0</v>
      </c>
      <c r="K240" s="107">
        <v>0</v>
      </c>
    </row>
    <row r="241" spans="2:11" ht="15.75">
      <c r="B241" s="102" t="s">
        <v>176</v>
      </c>
      <c r="C241" s="103" t="e">
        <v>#DIV/0!</v>
      </c>
      <c r="D241" s="103" t="e">
        <v>#DIV/0!</v>
      </c>
      <c r="E241" s="103" t="e">
        <v>#DIV/0!</v>
      </c>
      <c r="F241" s="103" t="e">
        <v>#DIV/0!</v>
      </c>
      <c r="G241" s="103" t="e">
        <v>#DIV/0!</v>
      </c>
      <c r="H241" s="103" t="e">
        <v>#DIV/0!</v>
      </c>
      <c r="I241" s="103" t="e">
        <v>#DIV/0!</v>
      </c>
      <c r="J241" s="103" t="e">
        <v>#DIV/0!</v>
      </c>
      <c r="K241" s="103" t="e">
        <v>#DIV/0!</v>
      </c>
    </row>
    <row r="242" spans="2:11" ht="15.75">
      <c r="B242" s="102" t="s">
        <v>177</v>
      </c>
      <c r="C242" s="246" t="e">
        <v>#DIV/0!</v>
      </c>
      <c r="D242" s="246" t="e">
        <v>#DIV/0!</v>
      </c>
      <c r="E242" s="246" t="e">
        <v>#DIV/0!</v>
      </c>
      <c r="F242" s="246" t="e">
        <v>#DIV/0!</v>
      </c>
      <c r="G242" s="246" t="e">
        <v>#DIV/0!</v>
      </c>
      <c r="H242" s="246" t="e">
        <v>#DIV/0!</v>
      </c>
      <c r="I242" s="246" t="e">
        <v>#DIV/0!</v>
      </c>
      <c r="J242" s="246" t="e">
        <v>#DIV/0!</v>
      </c>
      <c r="K242" s="246" t="e">
        <v>#DIV/0!</v>
      </c>
    </row>
    <row r="243" spans="2:11" ht="30.75">
      <c r="B243" s="102" t="s">
        <v>178</v>
      </c>
      <c r="C243" s="246" t="e">
        <v>#DIV/0!</v>
      </c>
      <c r="D243" s="246" t="e">
        <v>#DIV/0!</v>
      </c>
      <c r="E243" s="246" t="e">
        <v>#DIV/0!</v>
      </c>
      <c r="F243" s="246" t="e">
        <v>#DIV/0!</v>
      </c>
      <c r="G243" s="246" t="e">
        <v>#DIV/0!</v>
      </c>
      <c r="H243" s="246" t="e">
        <v>#DIV/0!</v>
      </c>
      <c r="I243" s="246" t="e">
        <v>#DIV/0!</v>
      </c>
      <c r="J243" s="246" t="e">
        <v>#DIV/0!</v>
      </c>
      <c r="K243" s="246" t="e">
        <v>#DIV/0!</v>
      </c>
    </row>
    <row r="244" spans="2:11" ht="15.75">
      <c r="B244" s="9"/>
      <c r="C244" s="25"/>
      <c r="D244" s="25"/>
      <c r="E244" s="25"/>
      <c r="F244" s="25"/>
      <c r="G244" s="25"/>
      <c r="H244" s="25"/>
      <c r="I244" s="25"/>
      <c r="J244" s="25"/>
      <c r="K244" s="25"/>
    </row>
    <row r="245" spans="2:11">
      <c r="C245" s="26"/>
      <c r="D245" s="25"/>
      <c r="E245" s="25"/>
      <c r="F245" s="25"/>
      <c r="G245" s="25"/>
      <c r="H245" s="25"/>
      <c r="I245" s="25"/>
      <c r="J245" s="25"/>
      <c r="K245" s="25"/>
    </row>
    <row r="246" spans="2:11" s="30" customFormat="1" ht="15.75" customHeight="1">
      <c r="B246" s="22"/>
      <c r="C246" s="352" t="s">
        <v>137</v>
      </c>
      <c r="D246" s="353"/>
      <c r="E246" s="353"/>
      <c r="F246" s="353"/>
      <c r="G246" s="353"/>
      <c r="H246" s="353"/>
      <c r="I246" s="353"/>
      <c r="J246" s="353"/>
      <c r="K246" s="354"/>
    </row>
    <row r="247" spans="2:11" s="30" customFormat="1" ht="30" customHeight="1">
      <c r="B247" s="20" t="s">
        <v>132</v>
      </c>
      <c r="C247" s="356"/>
      <c r="D247" s="357"/>
      <c r="E247" s="357"/>
      <c r="F247" s="357"/>
      <c r="G247" s="357"/>
      <c r="H247" s="357"/>
      <c r="I247" s="357"/>
      <c r="J247" s="357"/>
      <c r="K247" s="358"/>
    </row>
    <row r="248" spans="2:11" s="30" customFormat="1" ht="15.95" customHeight="1">
      <c r="B248" s="20" t="s">
        <v>139</v>
      </c>
      <c r="C248" s="359" t="s">
        <v>8</v>
      </c>
      <c r="D248" s="360"/>
      <c r="E248" s="360"/>
      <c r="F248" s="360"/>
      <c r="G248" s="361"/>
      <c r="H248" s="362" t="s">
        <v>9</v>
      </c>
      <c r="I248" s="363"/>
      <c r="J248" s="363"/>
      <c r="K248" s="364"/>
    </row>
    <row r="249" spans="2:11" s="30" customFormat="1" ht="15.75">
      <c r="B249" s="20" t="s">
        <v>133</v>
      </c>
      <c r="C249" s="68">
        <v>2013</v>
      </c>
      <c r="D249" s="68">
        <v>2014</v>
      </c>
      <c r="E249" s="68">
        <v>2015</v>
      </c>
      <c r="F249" s="68">
        <v>2016</v>
      </c>
      <c r="G249" s="68">
        <v>2017</v>
      </c>
      <c r="H249" s="205">
        <v>2018</v>
      </c>
      <c r="I249" s="205">
        <v>2019</v>
      </c>
      <c r="J249" s="205" t="s">
        <v>140</v>
      </c>
      <c r="K249" s="205" t="s">
        <v>141</v>
      </c>
    </row>
    <row r="250" spans="2:11" ht="30.75">
      <c r="B250" s="20" t="s">
        <v>224</v>
      </c>
      <c r="C250" s="77"/>
      <c r="D250" s="77"/>
      <c r="E250" s="77"/>
      <c r="F250" s="77"/>
      <c r="G250" s="77"/>
      <c r="H250" s="77"/>
      <c r="I250" s="77"/>
      <c r="J250" s="77"/>
      <c r="K250" s="77"/>
    </row>
    <row r="251" spans="2:11" ht="30.75">
      <c r="B251" s="20" t="s">
        <v>225</v>
      </c>
      <c r="C251" s="77"/>
      <c r="D251" s="77"/>
      <c r="E251" s="77"/>
      <c r="F251" s="77"/>
      <c r="G251" s="77"/>
      <c r="H251" s="77"/>
      <c r="I251" s="77"/>
      <c r="J251" s="77"/>
      <c r="K251" s="77"/>
    </row>
    <row r="252" spans="2:11" ht="15.75">
      <c r="B252" s="98" t="s">
        <v>170</v>
      </c>
      <c r="C252" s="99">
        <v>0</v>
      </c>
      <c r="D252" s="99">
        <v>0</v>
      </c>
      <c r="E252" s="99">
        <v>0</v>
      </c>
      <c r="F252" s="99">
        <v>0</v>
      </c>
      <c r="G252" s="99">
        <v>0</v>
      </c>
      <c r="H252" s="99">
        <v>0</v>
      </c>
      <c r="I252" s="99">
        <v>0</v>
      </c>
      <c r="J252" s="99">
        <v>0</v>
      </c>
      <c r="K252" s="99">
        <v>0</v>
      </c>
    </row>
    <row r="253" spans="2:11" ht="30.75">
      <c r="B253" s="20" t="s">
        <v>226</v>
      </c>
      <c r="C253" s="77"/>
      <c r="D253" s="77"/>
      <c r="E253" s="77"/>
      <c r="F253" s="77"/>
      <c r="G253" s="77"/>
      <c r="H253" s="77"/>
      <c r="I253" s="77"/>
      <c r="J253" s="77"/>
      <c r="K253" s="77"/>
    </row>
    <row r="254" spans="2:11" ht="30.75">
      <c r="B254" s="20" t="s">
        <v>227</v>
      </c>
      <c r="C254" s="77"/>
      <c r="D254" s="77"/>
      <c r="E254" s="77"/>
      <c r="F254" s="77"/>
      <c r="G254" s="77"/>
      <c r="H254" s="77"/>
      <c r="I254" s="77"/>
      <c r="J254" s="77"/>
      <c r="K254" s="77"/>
    </row>
    <row r="255" spans="2:11" ht="15.75">
      <c r="B255" s="98" t="s">
        <v>171</v>
      </c>
      <c r="C255" s="99">
        <v>0</v>
      </c>
      <c r="D255" s="99">
        <v>0</v>
      </c>
      <c r="E255" s="99">
        <v>0</v>
      </c>
      <c r="F255" s="99">
        <v>0</v>
      </c>
      <c r="G255" s="99">
        <v>0</v>
      </c>
      <c r="H255" s="99">
        <v>0</v>
      </c>
      <c r="I255" s="99">
        <v>0</v>
      </c>
      <c r="J255" s="99">
        <v>0</v>
      </c>
      <c r="K255" s="99">
        <v>0</v>
      </c>
    </row>
    <row r="256" spans="2:11" ht="15.75">
      <c r="B256" s="142" t="s">
        <v>169</v>
      </c>
      <c r="C256" s="143">
        <v>0</v>
      </c>
      <c r="D256" s="143">
        <v>0</v>
      </c>
      <c r="E256" s="143">
        <v>0</v>
      </c>
      <c r="F256" s="143">
        <v>0</v>
      </c>
      <c r="G256" s="143">
        <v>0</v>
      </c>
      <c r="H256" s="143">
        <v>0</v>
      </c>
      <c r="I256" s="143">
        <v>0</v>
      </c>
      <c r="J256" s="143">
        <v>0</v>
      </c>
      <c r="K256" s="143">
        <v>0</v>
      </c>
    </row>
    <row r="257" spans="2:11" ht="16.5" thickBot="1">
      <c r="B257" s="101" t="s">
        <v>172</v>
      </c>
      <c r="C257" s="144">
        <v>0</v>
      </c>
      <c r="D257" s="144">
        <v>0</v>
      </c>
      <c r="E257" s="144">
        <v>0</v>
      </c>
      <c r="F257" s="144">
        <v>0</v>
      </c>
      <c r="G257" s="144">
        <v>0</v>
      </c>
      <c r="H257" s="144">
        <v>0</v>
      </c>
      <c r="I257" s="144">
        <v>0</v>
      </c>
      <c r="J257" s="144">
        <v>0</v>
      </c>
      <c r="K257" s="144">
        <v>0</v>
      </c>
    </row>
    <row r="258" spans="2:11" ht="30.75">
      <c r="B258" s="21" t="s">
        <v>228</v>
      </c>
      <c r="C258" s="247"/>
      <c r="D258" s="247"/>
      <c r="E258" s="247"/>
      <c r="F258" s="247"/>
      <c r="G258" s="247"/>
      <c r="H258" s="247"/>
      <c r="I258" s="247"/>
      <c r="J258" s="247"/>
      <c r="K258" s="247"/>
    </row>
    <row r="259" spans="2:11" ht="30.75">
      <c r="B259" s="20" t="s">
        <v>229</v>
      </c>
      <c r="C259" s="247"/>
      <c r="D259" s="247"/>
      <c r="E259" s="247"/>
      <c r="F259" s="247"/>
      <c r="G259" s="247"/>
      <c r="H259" s="140"/>
      <c r="I259" s="140"/>
      <c r="J259" s="140"/>
      <c r="K259" s="140"/>
    </row>
    <row r="260" spans="2:11" ht="15.75">
      <c r="B260" s="100" t="s">
        <v>173</v>
      </c>
      <c r="C260" s="104">
        <v>0</v>
      </c>
      <c r="D260" s="104">
        <v>0</v>
      </c>
      <c r="E260" s="104">
        <v>0</v>
      </c>
      <c r="F260" s="104">
        <v>0</v>
      </c>
      <c r="G260" s="104">
        <v>0</v>
      </c>
      <c r="H260" s="104">
        <v>0</v>
      </c>
      <c r="I260" s="104">
        <v>0</v>
      </c>
      <c r="J260" s="104">
        <v>0</v>
      </c>
      <c r="K260" s="104">
        <v>0</v>
      </c>
    </row>
    <row r="261" spans="2:11" ht="30.75">
      <c r="B261" s="21" t="s">
        <v>291</v>
      </c>
      <c r="C261" s="247"/>
      <c r="D261" s="247"/>
      <c r="E261" s="247"/>
      <c r="F261" s="247"/>
      <c r="G261" s="247"/>
      <c r="H261" s="140"/>
      <c r="I261" s="140"/>
      <c r="J261" s="140"/>
      <c r="K261" s="140"/>
    </row>
    <row r="262" spans="2:11" ht="30.75">
      <c r="B262" s="21" t="s">
        <v>292</v>
      </c>
      <c r="C262" s="105"/>
      <c r="D262" s="105"/>
      <c r="E262" s="105"/>
      <c r="F262" s="105"/>
      <c r="G262" s="105"/>
      <c r="H262" s="106"/>
      <c r="I262" s="106"/>
      <c r="J262" s="106"/>
      <c r="K262" s="106"/>
    </row>
    <row r="263" spans="2:11" ht="15.75">
      <c r="B263" s="98" t="s">
        <v>174</v>
      </c>
      <c r="C263" s="108">
        <v>0</v>
      </c>
      <c r="D263" s="108">
        <v>0</v>
      </c>
      <c r="E263" s="108">
        <v>0</v>
      </c>
      <c r="F263" s="108">
        <v>0</v>
      </c>
      <c r="G263" s="108">
        <v>0</v>
      </c>
      <c r="H263" s="108">
        <v>0</v>
      </c>
      <c r="I263" s="108">
        <v>0</v>
      </c>
      <c r="J263" s="108">
        <v>0</v>
      </c>
      <c r="K263" s="108">
        <v>0</v>
      </c>
    </row>
    <row r="264" spans="2:11" ht="15.75">
      <c r="B264" s="98" t="s">
        <v>175</v>
      </c>
      <c r="C264" s="107">
        <v>0</v>
      </c>
      <c r="D264" s="107">
        <v>0</v>
      </c>
      <c r="E264" s="107">
        <v>0</v>
      </c>
      <c r="F264" s="107">
        <v>0</v>
      </c>
      <c r="G264" s="107">
        <v>0</v>
      </c>
      <c r="H264" s="107">
        <v>0</v>
      </c>
      <c r="I264" s="107">
        <v>0</v>
      </c>
      <c r="J264" s="107">
        <v>0</v>
      </c>
      <c r="K264" s="107">
        <v>0</v>
      </c>
    </row>
    <row r="265" spans="2:11" ht="15.75">
      <c r="B265" s="102" t="s">
        <v>176</v>
      </c>
      <c r="C265" s="103" t="e">
        <v>#DIV/0!</v>
      </c>
      <c r="D265" s="103" t="e">
        <v>#DIV/0!</v>
      </c>
      <c r="E265" s="103" t="e">
        <v>#DIV/0!</v>
      </c>
      <c r="F265" s="103" t="e">
        <v>#DIV/0!</v>
      </c>
      <c r="G265" s="103" t="e">
        <v>#DIV/0!</v>
      </c>
      <c r="H265" s="103" t="e">
        <v>#DIV/0!</v>
      </c>
      <c r="I265" s="103" t="e">
        <v>#DIV/0!</v>
      </c>
      <c r="J265" s="103" t="e">
        <v>#DIV/0!</v>
      </c>
      <c r="K265" s="103" t="e">
        <v>#DIV/0!</v>
      </c>
    </row>
    <row r="266" spans="2:11" ht="15.75">
      <c r="B266" s="102" t="s">
        <v>177</v>
      </c>
      <c r="C266" s="246" t="e">
        <v>#DIV/0!</v>
      </c>
      <c r="D266" s="246" t="e">
        <v>#DIV/0!</v>
      </c>
      <c r="E266" s="246" t="e">
        <v>#DIV/0!</v>
      </c>
      <c r="F266" s="246" t="e">
        <v>#DIV/0!</v>
      </c>
      <c r="G266" s="246" t="e">
        <v>#DIV/0!</v>
      </c>
      <c r="H266" s="246" t="e">
        <v>#DIV/0!</v>
      </c>
      <c r="I266" s="246" t="e">
        <v>#DIV/0!</v>
      </c>
      <c r="J266" s="246" t="e">
        <v>#DIV/0!</v>
      </c>
      <c r="K266" s="246" t="e">
        <v>#DIV/0!</v>
      </c>
    </row>
    <row r="267" spans="2:11" ht="30.75">
      <c r="B267" s="102" t="s">
        <v>178</v>
      </c>
      <c r="C267" s="246" t="e">
        <v>#DIV/0!</v>
      </c>
      <c r="D267" s="246" t="e">
        <v>#DIV/0!</v>
      </c>
      <c r="E267" s="246" t="e">
        <v>#DIV/0!</v>
      </c>
      <c r="F267" s="246" t="e">
        <v>#DIV/0!</v>
      </c>
      <c r="G267" s="246" t="e">
        <v>#DIV/0!</v>
      </c>
      <c r="H267" s="246" t="e">
        <v>#DIV/0!</v>
      </c>
      <c r="I267" s="246" t="e">
        <v>#DIV/0!</v>
      </c>
      <c r="J267" s="246" t="e">
        <v>#DIV/0!</v>
      </c>
      <c r="K267" s="246" t="e">
        <v>#DIV/0!</v>
      </c>
    </row>
    <row r="268" spans="2:11" ht="15.75">
      <c r="B268" s="9"/>
      <c r="C268" s="25"/>
      <c r="D268" s="25"/>
      <c r="E268" s="25"/>
      <c r="F268" s="25"/>
      <c r="G268" s="25"/>
      <c r="H268" s="25"/>
      <c r="I268" s="25"/>
      <c r="J268" s="25"/>
      <c r="K268" s="25"/>
    </row>
    <row r="269" spans="2:11">
      <c r="C269" s="26"/>
      <c r="D269" s="25"/>
      <c r="E269" s="25"/>
      <c r="F269" s="25"/>
      <c r="G269" s="25"/>
      <c r="H269" s="25"/>
      <c r="I269" s="25"/>
      <c r="J269" s="25"/>
      <c r="K269" s="25"/>
    </row>
  </sheetData>
  <mergeCells count="53">
    <mergeCell ref="C246:K246"/>
    <mergeCell ref="C247:K247"/>
    <mergeCell ref="C248:G248"/>
    <mergeCell ref="H248:K248"/>
    <mergeCell ref="C200:G200"/>
    <mergeCell ref="H200:K200"/>
    <mergeCell ref="C222:K222"/>
    <mergeCell ref="C223:K223"/>
    <mergeCell ref="C224:G224"/>
    <mergeCell ref="H224:K224"/>
    <mergeCell ref="C199:K199"/>
    <mergeCell ref="C128:G128"/>
    <mergeCell ref="H128:K128"/>
    <mergeCell ref="C150:K150"/>
    <mergeCell ref="C151:K151"/>
    <mergeCell ref="C152:G152"/>
    <mergeCell ref="H152:K152"/>
    <mergeCell ref="C174:K174"/>
    <mergeCell ref="C175:K175"/>
    <mergeCell ref="C176:G176"/>
    <mergeCell ref="H176:K176"/>
    <mergeCell ref="C198:K198"/>
    <mergeCell ref="C127:K127"/>
    <mergeCell ref="C55:K55"/>
    <mergeCell ref="C56:G56"/>
    <mergeCell ref="H56:K56"/>
    <mergeCell ref="C78:K78"/>
    <mergeCell ref="C79:K79"/>
    <mergeCell ref="C80:G80"/>
    <mergeCell ref="H80:K80"/>
    <mergeCell ref="C102:K102"/>
    <mergeCell ref="C103:K103"/>
    <mergeCell ref="C104:G104"/>
    <mergeCell ref="H104:K104"/>
    <mergeCell ref="C126:K126"/>
    <mergeCell ref="C54:K54"/>
    <mergeCell ref="H9:K9"/>
    <mergeCell ref="B13:F13"/>
    <mergeCell ref="B14:F14"/>
    <mergeCell ref="C15:K15"/>
    <mergeCell ref="C16:G16"/>
    <mergeCell ref="H16:K16"/>
    <mergeCell ref="C9:G9"/>
    <mergeCell ref="B28:E28"/>
    <mergeCell ref="C30:K30"/>
    <mergeCell ref="C31:K31"/>
    <mergeCell ref="C32:G32"/>
    <mergeCell ref="H32:K32"/>
    <mergeCell ref="B2:E3"/>
    <mergeCell ref="F3:F4"/>
    <mergeCell ref="C4:E4"/>
    <mergeCell ref="C5:E5"/>
    <mergeCell ref="B7:E7"/>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8C816-8A22-4AE4-830C-D6D19341FC09}">
  <dimension ref="B1:K108"/>
  <sheetViews>
    <sheetView showGridLines="0" zoomScale="70" zoomScaleNormal="70" workbookViewId="0">
      <selection activeCell="N17" sqref="N17"/>
    </sheetView>
  </sheetViews>
  <sheetFormatPr defaultRowHeight="15"/>
  <cols>
    <col min="1" max="1" width="3.7109375" customWidth="1"/>
    <col min="2" max="2" width="45.7109375" customWidth="1"/>
    <col min="3" max="11" width="20.7109375" customWidth="1"/>
  </cols>
  <sheetData>
    <row r="1" spans="2:11" ht="15.75" thickBot="1"/>
    <row r="2" spans="2:11" ht="24.95" customHeight="1" thickBot="1">
      <c r="B2" s="349" t="s">
        <v>179</v>
      </c>
      <c r="C2" s="349"/>
      <c r="D2" s="349"/>
      <c r="E2" s="349"/>
      <c r="F2" s="19"/>
      <c r="G2" s="19"/>
      <c r="H2" s="19"/>
      <c r="I2" s="19"/>
      <c r="J2" s="19"/>
      <c r="K2" s="12"/>
    </row>
    <row r="3" spans="2:11" ht="24.95" customHeight="1" thickBot="1">
      <c r="B3" s="349"/>
      <c r="C3" s="349"/>
      <c r="D3" s="349"/>
      <c r="E3" s="349"/>
      <c r="F3" s="365"/>
      <c r="G3" s="155"/>
      <c r="H3" s="155"/>
      <c r="I3" s="155"/>
      <c r="J3" s="155"/>
      <c r="K3" s="12"/>
    </row>
    <row r="4" spans="2:11" ht="21" thickBot="1">
      <c r="B4" s="14" t="s">
        <v>3</v>
      </c>
      <c r="C4" s="351" t="str">
        <f>'1) Associated companies'!C4:D4</f>
        <v>TF0006</v>
      </c>
      <c r="D4" s="351"/>
      <c r="E4" s="351"/>
      <c r="F4" s="365"/>
      <c r="G4" s="155"/>
      <c r="H4" s="155"/>
      <c r="I4" s="155"/>
      <c r="J4" s="155"/>
      <c r="K4" s="11"/>
    </row>
    <row r="5" spans="2:11" ht="21" thickBot="1">
      <c r="B5" s="14" t="s">
        <v>5</v>
      </c>
      <c r="C5" s="291" t="str">
        <f>'1) Associated companies'!C5:D5</f>
        <v>British Steel Limited</v>
      </c>
      <c r="D5" s="292"/>
      <c r="E5" s="293"/>
      <c r="F5" s="5"/>
      <c r="G5" s="5"/>
      <c r="H5" s="5"/>
      <c r="I5" s="5"/>
      <c r="J5" s="5"/>
      <c r="K5" s="5"/>
    </row>
    <row r="6" spans="2:11" s="30" customFormat="1"/>
    <row r="7" spans="2:11" s="30" customFormat="1" ht="15.75">
      <c r="B7" s="335" t="s">
        <v>142</v>
      </c>
      <c r="C7" s="335"/>
      <c r="D7" s="335"/>
      <c r="E7" s="335"/>
      <c r="F7" s="8"/>
      <c r="G7" s="8"/>
    </row>
    <row r="8" spans="2:11" s="30" customFormat="1" ht="15.75">
      <c r="B8" s="8"/>
      <c r="C8" s="8"/>
      <c r="D8" s="8"/>
      <c r="E8" s="8"/>
      <c r="F8" s="8"/>
      <c r="G8" s="8"/>
    </row>
    <row r="9" spans="2:11" s="30" customFormat="1" ht="15.75" customHeight="1">
      <c r="B9" s="22"/>
      <c r="C9" s="352" t="s">
        <v>137</v>
      </c>
      <c r="D9" s="353"/>
      <c r="E9" s="353"/>
      <c r="F9" s="353"/>
      <c r="G9" s="353"/>
      <c r="H9" s="353"/>
      <c r="I9" s="353"/>
      <c r="J9" s="353"/>
      <c r="K9" s="354"/>
    </row>
    <row r="10" spans="2:11" s="30" customFormat="1" ht="30" customHeight="1">
      <c r="B10" s="20" t="s">
        <v>132</v>
      </c>
      <c r="C10" s="356"/>
      <c r="D10" s="357"/>
      <c r="E10" s="357"/>
      <c r="F10" s="357"/>
      <c r="G10" s="357"/>
      <c r="H10" s="357"/>
      <c r="I10" s="357"/>
      <c r="J10" s="357"/>
      <c r="K10" s="358"/>
    </row>
    <row r="11" spans="2:11" s="30" customFormat="1" ht="15.95" customHeight="1">
      <c r="B11" s="20" t="s">
        <v>139</v>
      </c>
      <c r="C11" s="359" t="s">
        <v>8</v>
      </c>
      <c r="D11" s="360"/>
      <c r="E11" s="360"/>
      <c r="F11" s="360"/>
      <c r="G11" s="361"/>
      <c r="H11" s="362" t="s">
        <v>9</v>
      </c>
      <c r="I11" s="363"/>
      <c r="J11" s="363"/>
      <c r="K11" s="364"/>
    </row>
    <row r="12" spans="2:11" s="30" customFormat="1" ht="15.75">
      <c r="B12" s="20" t="s">
        <v>133</v>
      </c>
      <c r="C12" s="68">
        <v>2013</v>
      </c>
      <c r="D12" s="68">
        <v>2014</v>
      </c>
      <c r="E12" s="68">
        <v>2015</v>
      </c>
      <c r="F12" s="68">
        <v>2016</v>
      </c>
      <c r="G12" s="68">
        <v>2017</v>
      </c>
      <c r="H12" s="154">
        <v>2018</v>
      </c>
      <c r="I12" s="154">
        <v>2019</v>
      </c>
      <c r="J12" s="154" t="s">
        <v>140</v>
      </c>
      <c r="K12" s="154" t="s">
        <v>141</v>
      </c>
    </row>
    <row r="13" spans="2:11" s="9" customFormat="1">
      <c r="B13" s="18" t="s">
        <v>180</v>
      </c>
      <c r="C13" s="78"/>
      <c r="D13" s="78"/>
      <c r="E13" s="78"/>
      <c r="F13" s="78"/>
      <c r="G13" s="78"/>
      <c r="H13" s="78"/>
      <c r="I13" s="78"/>
      <c r="J13" s="78"/>
      <c r="K13" s="78"/>
    </row>
    <row r="14" spans="2:11" s="9" customFormat="1">
      <c r="B14" s="18" t="s">
        <v>181</v>
      </c>
      <c r="C14" s="23"/>
      <c r="D14" s="23"/>
      <c r="E14" s="23"/>
      <c r="F14" s="23"/>
      <c r="G14" s="23"/>
      <c r="H14" s="23"/>
      <c r="I14" s="23"/>
      <c r="J14" s="23"/>
      <c r="K14" s="23"/>
    </row>
    <row r="15" spans="2:11" s="9" customFormat="1">
      <c r="B15" s="18" t="s">
        <v>182</v>
      </c>
      <c r="C15" s="109"/>
      <c r="D15" s="109"/>
      <c r="E15" s="109"/>
      <c r="F15" s="109"/>
      <c r="G15" s="109"/>
      <c r="H15" s="109"/>
      <c r="I15" s="109"/>
      <c r="J15" s="109"/>
      <c r="K15" s="109"/>
    </row>
    <row r="16" spans="2:11" s="9" customFormat="1">
      <c r="B16" s="20" t="s">
        <v>183</v>
      </c>
      <c r="C16" s="109"/>
      <c r="D16" s="109"/>
      <c r="E16" s="109"/>
      <c r="F16" s="109"/>
      <c r="G16" s="109"/>
      <c r="H16" s="109"/>
      <c r="I16" s="109"/>
      <c r="J16" s="109"/>
      <c r="K16" s="109"/>
    </row>
    <row r="17" spans="2:11" s="9" customFormat="1">
      <c r="B17" s="17"/>
    </row>
    <row r="18" spans="2:11" s="9" customFormat="1">
      <c r="B18" s="17"/>
    </row>
    <row r="19" spans="2:11" s="30" customFormat="1" ht="15.75" customHeight="1">
      <c r="B19" s="22"/>
      <c r="C19" s="352" t="s">
        <v>137</v>
      </c>
      <c r="D19" s="353"/>
      <c r="E19" s="353"/>
      <c r="F19" s="353"/>
      <c r="G19" s="353"/>
      <c r="H19" s="353"/>
      <c r="I19" s="353"/>
      <c r="J19" s="353"/>
      <c r="K19" s="354"/>
    </row>
    <row r="20" spans="2:11" s="30" customFormat="1" ht="30" customHeight="1">
      <c r="B20" s="20" t="s">
        <v>132</v>
      </c>
      <c r="C20" s="356"/>
      <c r="D20" s="357"/>
      <c r="E20" s="357"/>
      <c r="F20" s="357"/>
      <c r="G20" s="357"/>
      <c r="H20" s="357"/>
      <c r="I20" s="357"/>
      <c r="J20" s="357"/>
      <c r="K20" s="358"/>
    </row>
    <row r="21" spans="2:11" s="30" customFormat="1" ht="15.95" customHeight="1">
      <c r="B21" s="20" t="s">
        <v>139</v>
      </c>
      <c r="C21" s="359" t="s">
        <v>8</v>
      </c>
      <c r="D21" s="360"/>
      <c r="E21" s="360"/>
      <c r="F21" s="360"/>
      <c r="G21" s="361"/>
      <c r="H21" s="362" t="s">
        <v>9</v>
      </c>
      <c r="I21" s="363"/>
      <c r="J21" s="363"/>
      <c r="K21" s="364"/>
    </row>
    <row r="22" spans="2:11" s="30" customFormat="1" ht="15.75">
      <c r="B22" s="20" t="s">
        <v>133</v>
      </c>
      <c r="C22" s="68">
        <v>2013</v>
      </c>
      <c r="D22" s="68">
        <v>2014</v>
      </c>
      <c r="E22" s="68">
        <v>2015</v>
      </c>
      <c r="F22" s="68">
        <v>2016</v>
      </c>
      <c r="G22" s="68">
        <v>2017</v>
      </c>
      <c r="H22" s="154">
        <v>2018</v>
      </c>
      <c r="I22" s="154">
        <v>2019</v>
      </c>
      <c r="J22" s="154" t="s">
        <v>140</v>
      </c>
      <c r="K22" s="154" t="s">
        <v>141</v>
      </c>
    </row>
    <row r="23" spans="2:11" s="9" customFormat="1">
      <c r="B23" s="18" t="s">
        <v>180</v>
      </c>
      <c r="C23" s="78"/>
      <c r="D23" s="78"/>
      <c r="E23" s="78"/>
      <c r="F23" s="78"/>
      <c r="G23" s="78"/>
      <c r="H23" s="78"/>
      <c r="I23" s="78"/>
      <c r="J23" s="78"/>
      <c r="K23" s="78"/>
    </row>
    <row r="24" spans="2:11" s="9" customFormat="1">
      <c r="B24" s="18" t="s">
        <v>181</v>
      </c>
      <c r="C24" s="23"/>
      <c r="D24" s="23"/>
      <c r="E24" s="23"/>
      <c r="F24" s="23"/>
      <c r="G24" s="23"/>
      <c r="H24" s="23"/>
      <c r="I24" s="23"/>
      <c r="J24" s="23"/>
      <c r="K24" s="23"/>
    </row>
    <row r="25" spans="2:11" s="9" customFormat="1">
      <c r="B25" s="18" t="s">
        <v>182</v>
      </c>
      <c r="C25" s="109"/>
      <c r="D25" s="109"/>
      <c r="E25" s="109"/>
      <c r="F25" s="109"/>
      <c r="G25" s="109"/>
      <c r="H25" s="109"/>
      <c r="I25" s="109"/>
      <c r="J25" s="109"/>
      <c r="K25" s="109"/>
    </row>
    <row r="26" spans="2:11" s="9" customFormat="1">
      <c r="B26" s="20" t="s">
        <v>183</v>
      </c>
      <c r="C26" s="109"/>
      <c r="D26" s="109"/>
      <c r="E26" s="109"/>
      <c r="F26" s="109"/>
      <c r="G26" s="109"/>
      <c r="H26" s="109"/>
      <c r="I26" s="109"/>
      <c r="J26" s="109"/>
      <c r="K26" s="109"/>
    </row>
    <row r="27" spans="2:11" s="9" customFormat="1">
      <c r="B27" s="17"/>
    </row>
    <row r="28" spans="2:11" s="9" customFormat="1">
      <c r="B28" s="17"/>
    </row>
    <row r="29" spans="2:11" s="30" customFormat="1" ht="15.75" customHeight="1">
      <c r="B29" s="22"/>
      <c r="C29" s="352" t="s">
        <v>137</v>
      </c>
      <c r="D29" s="353"/>
      <c r="E29" s="353"/>
      <c r="F29" s="353"/>
      <c r="G29" s="353"/>
      <c r="H29" s="353"/>
      <c r="I29" s="353"/>
      <c r="J29" s="353"/>
      <c r="K29" s="354"/>
    </row>
    <row r="30" spans="2:11" s="30" customFormat="1" ht="30" customHeight="1">
      <c r="B30" s="20" t="s">
        <v>132</v>
      </c>
      <c r="C30" s="356"/>
      <c r="D30" s="357"/>
      <c r="E30" s="357"/>
      <c r="F30" s="357"/>
      <c r="G30" s="357"/>
      <c r="H30" s="357"/>
      <c r="I30" s="357"/>
      <c r="J30" s="357"/>
      <c r="K30" s="358"/>
    </row>
    <row r="31" spans="2:11" s="30" customFormat="1" ht="15.95" customHeight="1">
      <c r="B31" s="20" t="s">
        <v>139</v>
      </c>
      <c r="C31" s="359" t="s">
        <v>8</v>
      </c>
      <c r="D31" s="360"/>
      <c r="E31" s="360"/>
      <c r="F31" s="360"/>
      <c r="G31" s="361"/>
      <c r="H31" s="362" t="s">
        <v>9</v>
      </c>
      <c r="I31" s="363"/>
      <c r="J31" s="363"/>
      <c r="K31" s="364"/>
    </row>
    <row r="32" spans="2:11" s="30" customFormat="1" ht="15.75">
      <c r="B32" s="20" t="s">
        <v>133</v>
      </c>
      <c r="C32" s="68">
        <v>2013</v>
      </c>
      <c r="D32" s="68">
        <v>2014</v>
      </c>
      <c r="E32" s="68">
        <v>2015</v>
      </c>
      <c r="F32" s="68">
        <v>2016</v>
      </c>
      <c r="G32" s="68">
        <v>2017</v>
      </c>
      <c r="H32" s="154">
        <v>2018</v>
      </c>
      <c r="I32" s="154">
        <v>2019</v>
      </c>
      <c r="J32" s="154" t="s">
        <v>140</v>
      </c>
      <c r="K32" s="154" t="s">
        <v>141</v>
      </c>
    </row>
    <row r="33" spans="2:11" s="9" customFormat="1">
      <c r="B33" s="18" t="s">
        <v>180</v>
      </c>
      <c r="C33" s="78"/>
      <c r="D33" s="78"/>
      <c r="E33" s="78"/>
      <c r="F33" s="78"/>
      <c r="G33" s="78"/>
      <c r="H33" s="78"/>
      <c r="I33" s="78"/>
      <c r="J33" s="78"/>
      <c r="K33" s="78"/>
    </row>
    <row r="34" spans="2:11" s="9" customFormat="1">
      <c r="B34" s="18" t="s">
        <v>181</v>
      </c>
      <c r="C34" s="23"/>
      <c r="D34" s="23"/>
      <c r="E34" s="23"/>
      <c r="F34" s="23"/>
      <c r="G34" s="23"/>
      <c r="H34" s="23"/>
      <c r="I34" s="23"/>
      <c r="J34" s="23"/>
      <c r="K34" s="23"/>
    </row>
    <row r="35" spans="2:11" s="9" customFormat="1">
      <c r="B35" s="18" t="s">
        <v>182</v>
      </c>
      <c r="C35" s="109"/>
      <c r="D35" s="109"/>
      <c r="E35" s="109"/>
      <c r="F35" s="109"/>
      <c r="G35" s="109"/>
      <c r="H35" s="109"/>
      <c r="I35" s="109"/>
      <c r="J35" s="109"/>
      <c r="K35" s="109"/>
    </row>
    <row r="36" spans="2:11" s="9" customFormat="1">
      <c r="B36" s="20" t="s">
        <v>183</v>
      </c>
      <c r="C36" s="109"/>
      <c r="D36" s="109"/>
      <c r="E36" s="109"/>
      <c r="F36" s="109"/>
      <c r="G36" s="109"/>
      <c r="H36" s="109"/>
      <c r="I36" s="109"/>
      <c r="J36" s="109"/>
      <c r="K36" s="109"/>
    </row>
    <row r="37" spans="2:11" s="9" customFormat="1">
      <c r="B37" s="17"/>
    </row>
    <row r="38" spans="2:11" s="9" customFormat="1">
      <c r="B38" s="17"/>
    </row>
    <row r="39" spans="2:11" s="30" customFormat="1" ht="15.75" customHeight="1">
      <c r="B39" s="22"/>
      <c r="C39" s="352" t="s">
        <v>137</v>
      </c>
      <c r="D39" s="353"/>
      <c r="E39" s="353"/>
      <c r="F39" s="353"/>
      <c r="G39" s="353"/>
      <c r="H39" s="353"/>
      <c r="I39" s="353"/>
      <c r="J39" s="353"/>
      <c r="K39" s="354"/>
    </row>
    <row r="40" spans="2:11" s="30" customFormat="1" ht="30" customHeight="1">
      <c r="B40" s="20" t="s">
        <v>132</v>
      </c>
      <c r="C40" s="356"/>
      <c r="D40" s="357"/>
      <c r="E40" s="357"/>
      <c r="F40" s="357"/>
      <c r="G40" s="357"/>
      <c r="H40" s="357"/>
      <c r="I40" s="357"/>
      <c r="J40" s="357"/>
      <c r="K40" s="358"/>
    </row>
    <row r="41" spans="2:11" s="30" customFormat="1" ht="15.95" customHeight="1">
      <c r="B41" s="20" t="s">
        <v>139</v>
      </c>
      <c r="C41" s="359" t="s">
        <v>8</v>
      </c>
      <c r="D41" s="360"/>
      <c r="E41" s="360"/>
      <c r="F41" s="360"/>
      <c r="G41" s="361"/>
      <c r="H41" s="362" t="s">
        <v>9</v>
      </c>
      <c r="I41" s="363"/>
      <c r="J41" s="363"/>
      <c r="K41" s="364"/>
    </row>
    <row r="42" spans="2:11" s="30" customFormat="1" ht="15.75">
      <c r="B42" s="20" t="s">
        <v>133</v>
      </c>
      <c r="C42" s="68">
        <v>2013</v>
      </c>
      <c r="D42" s="68">
        <v>2014</v>
      </c>
      <c r="E42" s="68">
        <v>2015</v>
      </c>
      <c r="F42" s="68">
        <v>2016</v>
      </c>
      <c r="G42" s="68">
        <v>2017</v>
      </c>
      <c r="H42" s="154">
        <v>2018</v>
      </c>
      <c r="I42" s="154">
        <v>2019</v>
      </c>
      <c r="J42" s="154" t="s">
        <v>140</v>
      </c>
      <c r="K42" s="154" t="s">
        <v>141</v>
      </c>
    </row>
    <row r="43" spans="2:11" s="9" customFormat="1">
      <c r="B43" s="18" t="s">
        <v>180</v>
      </c>
      <c r="C43" s="78"/>
      <c r="D43" s="78"/>
      <c r="E43" s="78"/>
      <c r="F43" s="78"/>
      <c r="G43" s="78"/>
      <c r="H43" s="78"/>
      <c r="I43" s="78"/>
      <c r="J43" s="78"/>
      <c r="K43" s="78"/>
    </row>
    <row r="44" spans="2:11" s="9" customFormat="1">
      <c r="B44" s="18" t="s">
        <v>181</v>
      </c>
      <c r="C44" s="23"/>
      <c r="D44" s="23"/>
      <c r="E44" s="23"/>
      <c r="F44" s="23"/>
      <c r="G44" s="23"/>
      <c r="H44" s="23"/>
      <c r="I44" s="23"/>
      <c r="J44" s="23"/>
      <c r="K44" s="23"/>
    </row>
    <row r="45" spans="2:11" s="9" customFormat="1">
      <c r="B45" s="18" t="s">
        <v>182</v>
      </c>
      <c r="C45" s="109"/>
      <c r="D45" s="109"/>
      <c r="E45" s="109"/>
      <c r="F45" s="109"/>
      <c r="G45" s="109"/>
      <c r="H45" s="109"/>
      <c r="I45" s="109"/>
      <c r="J45" s="109"/>
      <c r="K45" s="109"/>
    </row>
    <row r="46" spans="2:11" s="9" customFormat="1">
      <c r="B46" s="20" t="s">
        <v>183</v>
      </c>
      <c r="C46" s="109"/>
      <c r="D46" s="109"/>
      <c r="E46" s="109"/>
      <c r="F46" s="109"/>
      <c r="G46" s="109"/>
      <c r="H46" s="109"/>
      <c r="I46" s="109"/>
      <c r="J46" s="109"/>
      <c r="K46" s="109"/>
    </row>
    <row r="47" spans="2:11" s="9" customFormat="1">
      <c r="B47" s="17"/>
    </row>
    <row r="48" spans="2:11" s="9" customFormat="1">
      <c r="B48" s="17"/>
    </row>
    <row r="49" spans="2:11" s="30" customFormat="1" ht="15.75" customHeight="1">
      <c r="B49" s="22"/>
      <c r="C49" s="352" t="s">
        <v>137</v>
      </c>
      <c r="D49" s="353"/>
      <c r="E49" s="353"/>
      <c r="F49" s="353"/>
      <c r="G49" s="353"/>
      <c r="H49" s="353"/>
      <c r="I49" s="353"/>
      <c r="J49" s="353"/>
      <c r="K49" s="354"/>
    </row>
    <row r="50" spans="2:11" s="30" customFormat="1" ht="30" customHeight="1">
      <c r="B50" s="20" t="s">
        <v>132</v>
      </c>
      <c r="C50" s="356"/>
      <c r="D50" s="357"/>
      <c r="E50" s="357"/>
      <c r="F50" s="357"/>
      <c r="G50" s="357"/>
      <c r="H50" s="357"/>
      <c r="I50" s="357"/>
      <c r="J50" s="357"/>
      <c r="K50" s="358"/>
    </row>
    <row r="51" spans="2:11" s="30" customFormat="1" ht="15.95" customHeight="1">
      <c r="B51" s="20" t="s">
        <v>139</v>
      </c>
      <c r="C51" s="359" t="s">
        <v>8</v>
      </c>
      <c r="D51" s="360"/>
      <c r="E51" s="360"/>
      <c r="F51" s="360"/>
      <c r="G51" s="361"/>
      <c r="H51" s="362" t="s">
        <v>9</v>
      </c>
      <c r="I51" s="363"/>
      <c r="J51" s="363"/>
      <c r="K51" s="364"/>
    </row>
    <row r="52" spans="2:11" s="30" customFormat="1" ht="15.75">
      <c r="B52" s="20" t="s">
        <v>133</v>
      </c>
      <c r="C52" s="68">
        <v>2013</v>
      </c>
      <c r="D52" s="68">
        <v>2014</v>
      </c>
      <c r="E52" s="68">
        <v>2015</v>
      </c>
      <c r="F52" s="68">
        <v>2016</v>
      </c>
      <c r="G52" s="68">
        <v>2017</v>
      </c>
      <c r="H52" s="154">
        <v>2018</v>
      </c>
      <c r="I52" s="154">
        <v>2019</v>
      </c>
      <c r="J52" s="154" t="s">
        <v>140</v>
      </c>
      <c r="K52" s="154" t="s">
        <v>141</v>
      </c>
    </row>
    <row r="53" spans="2:11" s="9" customFormat="1">
      <c r="B53" s="18" t="s">
        <v>180</v>
      </c>
      <c r="C53" s="78"/>
      <c r="D53" s="78"/>
      <c r="E53" s="78"/>
      <c r="F53" s="78"/>
      <c r="G53" s="78"/>
      <c r="H53" s="78"/>
      <c r="I53" s="78"/>
      <c r="J53" s="78"/>
      <c r="K53" s="78"/>
    </row>
    <row r="54" spans="2:11" s="9" customFormat="1">
      <c r="B54" s="18" t="s">
        <v>181</v>
      </c>
      <c r="C54" s="23"/>
      <c r="D54" s="23"/>
      <c r="E54" s="23"/>
      <c r="F54" s="23"/>
      <c r="G54" s="23"/>
      <c r="H54" s="23"/>
      <c r="I54" s="23"/>
      <c r="J54" s="23"/>
      <c r="K54" s="23"/>
    </row>
    <row r="55" spans="2:11" s="9" customFormat="1">
      <c r="B55" s="18" t="s">
        <v>182</v>
      </c>
      <c r="C55" s="109"/>
      <c r="D55" s="109"/>
      <c r="E55" s="109"/>
      <c r="F55" s="109"/>
      <c r="G55" s="109"/>
      <c r="H55" s="109"/>
      <c r="I55" s="109"/>
      <c r="J55" s="109"/>
      <c r="K55" s="109"/>
    </row>
    <row r="56" spans="2:11" s="9" customFormat="1">
      <c r="B56" s="20" t="s">
        <v>183</v>
      </c>
      <c r="C56" s="109"/>
      <c r="D56" s="109"/>
      <c r="E56" s="109"/>
      <c r="F56" s="109"/>
      <c r="G56" s="109"/>
      <c r="H56" s="109"/>
      <c r="I56" s="109"/>
      <c r="J56" s="109"/>
      <c r="K56" s="109"/>
    </row>
    <row r="57" spans="2:11" s="9" customFormat="1">
      <c r="B57" s="17"/>
    </row>
    <row r="58" spans="2:11" s="9" customFormat="1">
      <c r="B58" s="17"/>
    </row>
    <row r="59" spans="2:11" s="30" customFormat="1" ht="15.75" customHeight="1">
      <c r="B59" s="22"/>
      <c r="C59" s="352" t="s">
        <v>137</v>
      </c>
      <c r="D59" s="353"/>
      <c r="E59" s="353"/>
      <c r="F59" s="353"/>
      <c r="G59" s="353"/>
      <c r="H59" s="353"/>
      <c r="I59" s="353"/>
      <c r="J59" s="353"/>
      <c r="K59" s="354"/>
    </row>
    <row r="60" spans="2:11" s="30" customFormat="1" ht="30" customHeight="1">
      <c r="B60" s="20" t="s">
        <v>132</v>
      </c>
      <c r="C60" s="356"/>
      <c r="D60" s="357"/>
      <c r="E60" s="357"/>
      <c r="F60" s="357"/>
      <c r="G60" s="357"/>
      <c r="H60" s="357"/>
      <c r="I60" s="357"/>
      <c r="J60" s="357"/>
      <c r="K60" s="358"/>
    </row>
    <row r="61" spans="2:11" s="30" customFormat="1" ht="15.95" customHeight="1">
      <c r="B61" s="20" t="s">
        <v>139</v>
      </c>
      <c r="C61" s="359" t="s">
        <v>8</v>
      </c>
      <c r="D61" s="360"/>
      <c r="E61" s="360"/>
      <c r="F61" s="360"/>
      <c r="G61" s="361"/>
      <c r="H61" s="362" t="s">
        <v>9</v>
      </c>
      <c r="I61" s="363"/>
      <c r="J61" s="363"/>
      <c r="K61" s="364"/>
    </row>
    <row r="62" spans="2:11" s="30" customFormat="1" ht="15.75">
      <c r="B62" s="20" t="s">
        <v>133</v>
      </c>
      <c r="C62" s="68">
        <v>2013</v>
      </c>
      <c r="D62" s="68">
        <v>2014</v>
      </c>
      <c r="E62" s="68">
        <v>2015</v>
      </c>
      <c r="F62" s="68">
        <v>2016</v>
      </c>
      <c r="G62" s="68">
        <v>2017</v>
      </c>
      <c r="H62" s="154">
        <v>2018</v>
      </c>
      <c r="I62" s="154">
        <v>2019</v>
      </c>
      <c r="J62" s="154" t="s">
        <v>140</v>
      </c>
      <c r="K62" s="154" t="s">
        <v>141</v>
      </c>
    </row>
    <row r="63" spans="2:11" s="9" customFormat="1">
      <c r="B63" s="18" t="s">
        <v>180</v>
      </c>
      <c r="C63" s="78"/>
      <c r="D63" s="78"/>
      <c r="E63" s="78"/>
      <c r="F63" s="78"/>
      <c r="G63" s="78"/>
      <c r="H63" s="78"/>
      <c r="I63" s="78"/>
      <c r="J63" s="78"/>
      <c r="K63" s="78"/>
    </row>
    <row r="64" spans="2:11" s="9" customFormat="1">
      <c r="B64" s="18" t="s">
        <v>181</v>
      </c>
      <c r="C64" s="23"/>
      <c r="D64" s="23"/>
      <c r="E64" s="23"/>
      <c r="F64" s="23"/>
      <c r="G64" s="23"/>
      <c r="H64" s="23"/>
      <c r="I64" s="23"/>
      <c r="J64" s="23"/>
      <c r="K64" s="23"/>
    </row>
    <row r="65" spans="2:11" s="9" customFormat="1">
      <c r="B65" s="18" t="s">
        <v>182</v>
      </c>
      <c r="C65" s="109"/>
      <c r="D65" s="109"/>
      <c r="E65" s="109"/>
      <c r="F65" s="109"/>
      <c r="G65" s="109"/>
      <c r="H65" s="109"/>
      <c r="I65" s="109"/>
      <c r="J65" s="109"/>
      <c r="K65" s="109"/>
    </row>
    <row r="66" spans="2:11" s="9" customFormat="1">
      <c r="B66" s="20" t="s">
        <v>183</v>
      </c>
      <c r="C66" s="109"/>
      <c r="D66" s="109"/>
      <c r="E66" s="109"/>
      <c r="F66" s="109"/>
      <c r="G66" s="109"/>
      <c r="H66" s="109"/>
      <c r="I66" s="109"/>
      <c r="J66" s="109"/>
      <c r="K66" s="109"/>
    </row>
    <row r="67" spans="2:11" s="9" customFormat="1">
      <c r="B67" s="17"/>
    </row>
    <row r="68" spans="2:11" s="9" customFormat="1">
      <c r="B68" s="17"/>
    </row>
    <row r="69" spans="2:11" s="30" customFormat="1" ht="15.75" customHeight="1">
      <c r="B69" s="22"/>
      <c r="C69" s="352" t="s">
        <v>137</v>
      </c>
      <c r="D69" s="353"/>
      <c r="E69" s="353"/>
      <c r="F69" s="353"/>
      <c r="G69" s="353"/>
      <c r="H69" s="353"/>
      <c r="I69" s="353"/>
      <c r="J69" s="353"/>
      <c r="K69" s="354"/>
    </row>
    <row r="70" spans="2:11" s="30" customFormat="1" ht="30" customHeight="1">
      <c r="B70" s="20" t="s">
        <v>132</v>
      </c>
      <c r="C70" s="356"/>
      <c r="D70" s="357"/>
      <c r="E70" s="357"/>
      <c r="F70" s="357"/>
      <c r="G70" s="357"/>
      <c r="H70" s="357"/>
      <c r="I70" s="357"/>
      <c r="J70" s="357"/>
      <c r="K70" s="358"/>
    </row>
    <row r="71" spans="2:11" s="30" customFormat="1" ht="15.95" customHeight="1">
      <c r="B71" s="20" t="s">
        <v>139</v>
      </c>
      <c r="C71" s="359" t="s">
        <v>8</v>
      </c>
      <c r="D71" s="360"/>
      <c r="E71" s="360"/>
      <c r="F71" s="360"/>
      <c r="G71" s="361"/>
      <c r="H71" s="362" t="s">
        <v>9</v>
      </c>
      <c r="I71" s="363"/>
      <c r="J71" s="363"/>
      <c r="K71" s="364"/>
    </row>
    <row r="72" spans="2:11" s="30" customFormat="1" ht="15.75">
      <c r="B72" s="20" t="s">
        <v>133</v>
      </c>
      <c r="C72" s="68">
        <v>2013</v>
      </c>
      <c r="D72" s="68">
        <v>2014</v>
      </c>
      <c r="E72" s="68">
        <v>2015</v>
      </c>
      <c r="F72" s="68">
        <v>2016</v>
      </c>
      <c r="G72" s="68">
        <v>2017</v>
      </c>
      <c r="H72" s="154">
        <v>2018</v>
      </c>
      <c r="I72" s="154">
        <v>2019</v>
      </c>
      <c r="J72" s="154" t="s">
        <v>140</v>
      </c>
      <c r="K72" s="154" t="s">
        <v>141</v>
      </c>
    </row>
    <row r="73" spans="2:11" s="9" customFormat="1">
      <c r="B73" s="18" t="s">
        <v>180</v>
      </c>
      <c r="C73" s="78"/>
      <c r="D73" s="78"/>
      <c r="E73" s="78"/>
      <c r="F73" s="78"/>
      <c r="G73" s="78"/>
      <c r="H73" s="78"/>
      <c r="I73" s="78"/>
      <c r="J73" s="78"/>
      <c r="K73" s="78"/>
    </row>
    <row r="74" spans="2:11" s="9" customFormat="1">
      <c r="B74" s="18" t="s">
        <v>181</v>
      </c>
      <c r="C74" s="23"/>
      <c r="D74" s="23"/>
      <c r="E74" s="23"/>
      <c r="F74" s="23"/>
      <c r="G74" s="23"/>
      <c r="H74" s="23"/>
      <c r="I74" s="23"/>
      <c r="J74" s="23"/>
      <c r="K74" s="23"/>
    </row>
    <row r="75" spans="2:11" s="9" customFormat="1">
      <c r="B75" s="18" t="s">
        <v>182</v>
      </c>
      <c r="C75" s="109"/>
      <c r="D75" s="109"/>
      <c r="E75" s="109"/>
      <c r="F75" s="109"/>
      <c r="G75" s="109"/>
      <c r="H75" s="109"/>
      <c r="I75" s="109"/>
      <c r="J75" s="109"/>
      <c r="K75" s="109"/>
    </row>
    <row r="76" spans="2:11" s="9" customFormat="1">
      <c r="B76" s="20" t="s">
        <v>183</v>
      </c>
      <c r="C76" s="109"/>
      <c r="D76" s="109"/>
      <c r="E76" s="109"/>
      <c r="F76" s="109"/>
      <c r="G76" s="109"/>
      <c r="H76" s="109"/>
      <c r="I76" s="109"/>
      <c r="J76" s="109"/>
      <c r="K76" s="109"/>
    </row>
    <row r="77" spans="2:11" s="9" customFormat="1">
      <c r="B77" s="17"/>
    </row>
    <row r="78" spans="2:11" s="9" customFormat="1">
      <c r="B78" s="17"/>
    </row>
    <row r="79" spans="2:11" s="30" customFormat="1" ht="15.75" customHeight="1">
      <c r="B79" s="22"/>
      <c r="C79" s="352" t="s">
        <v>137</v>
      </c>
      <c r="D79" s="353"/>
      <c r="E79" s="353"/>
      <c r="F79" s="353"/>
      <c r="G79" s="353"/>
      <c r="H79" s="353"/>
      <c r="I79" s="353"/>
      <c r="J79" s="353"/>
      <c r="K79" s="354"/>
    </row>
    <row r="80" spans="2:11" s="30" customFormat="1" ht="30" customHeight="1">
      <c r="B80" s="20" t="s">
        <v>132</v>
      </c>
      <c r="C80" s="356"/>
      <c r="D80" s="357"/>
      <c r="E80" s="357"/>
      <c r="F80" s="357"/>
      <c r="G80" s="357"/>
      <c r="H80" s="357"/>
      <c r="I80" s="357"/>
      <c r="J80" s="357"/>
      <c r="K80" s="358"/>
    </row>
    <row r="81" spans="2:11" s="30" customFormat="1" ht="15.95" customHeight="1">
      <c r="B81" s="20" t="s">
        <v>139</v>
      </c>
      <c r="C81" s="359" t="s">
        <v>8</v>
      </c>
      <c r="D81" s="360"/>
      <c r="E81" s="360"/>
      <c r="F81" s="360"/>
      <c r="G81" s="361"/>
      <c r="H81" s="362" t="s">
        <v>9</v>
      </c>
      <c r="I81" s="363"/>
      <c r="J81" s="363"/>
      <c r="K81" s="364"/>
    </row>
    <row r="82" spans="2:11" s="30" customFormat="1" ht="15.75">
      <c r="B82" s="20" t="s">
        <v>133</v>
      </c>
      <c r="C82" s="68">
        <v>2013</v>
      </c>
      <c r="D82" s="68">
        <v>2014</v>
      </c>
      <c r="E82" s="68">
        <v>2015</v>
      </c>
      <c r="F82" s="68">
        <v>2016</v>
      </c>
      <c r="G82" s="68">
        <v>2017</v>
      </c>
      <c r="H82" s="154">
        <v>2018</v>
      </c>
      <c r="I82" s="154">
        <v>2019</v>
      </c>
      <c r="J82" s="154" t="s">
        <v>140</v>
      </c>
      <c r="K82" s="154" t="s">
        <v>141</v>
      </c>
    </row>
    <row r="83" spans="2:11" s="9" customFormat="1">
      <c r="B83" s="18" t="s">
        <v>180</v>
      </c>
      <c r="C83" s="78"/>
      <c r="D83" s="78"/>
      <c r="E83" s="78"/>
      <c r="F83" s="78"/>
      <c r="G83" s="78"/>
      <c r="H83" s="78"/>
      <c r="I83" s="78"/>
      <c r="J83" s="78"/>
      <c r="K83" s="78"/>
    </row>
    <row r="84" spans="2:11" s="9" customFormat="1">
      <c r="B84" s="18" t="s">
        <v>181</v>
      </c>
      <c r="C84" s="23"/>
      <c r="D84" s="23"/>
      <c r="E84" s="23"/>
      <c r="F84" s="23"/>
      <c r="G84" s="23"/>
      <c r="H84" s="23"/>
      <c r="I84" s="23"/>
      <c r="J84" s="23"/>
      <c r="K84" s="23"/>
    </row>
    <row r="85" spans="2:11" s="9" customFormat="1">
      <c r="B85" s="18" t="s">
        <v>182</v>
      </c>
      <c r="C85" s="109"/>
      <c r="D85" s="109"/>
      <c r="E85" s="109"/>
      <c r="F85" s="109"/>
      <c r="G85" s="109"/>
      <c r="H85" s="109"/>
      <c r="I85" s="109"/>
      <c r="J85" s="109"/>
      <c r="K85" s="109"/>
    </row>
    <row r="86" spans="2:11" s="9" customFormat="1">
      <c r="B86" s="20" t="s">
        <v>183</v>
      </c>
      <c r="C86" s="109"/>
      <c r="D86" s="109"/>
      <c r="E86" s="109"/>
      <c r="F86" s="109"/>
      <c r="G86" s="109"/>
      <c r="H86" s="109"/>
      <c r="I86" s="109"/>
      <c r="J86" s="109"/>
      <c r="K86" s="109"/>
    </row>
    <row r="87" spans="2:11" s="9" customFormat="1">
      <c r="B87" s="17"/>
    </row>
    <row r="88" spans="2:11" s="9" customFormat="1">
      <c r="B88" s="17"/>
    </row>
    <row r="89" spans="2:11" s="30" customFormat="1" ht="15.75" customHeight="1">
      <c r="B89" s="22"/>
      <c r="C89" s="352" t="s">
        <v>137</v>
      </c>
      <c r="D89" s="353"/>
      <c r="E89" s="353"/>
      <c r="F89" s="353"/>
      <c r="G89" s="353"/>
      <c r="H89" s="353"/>
      <c r="I89" s="353"/>
      <c r="J89" s="353"/>
      <c r="K89" s="354"/>
    </row>
    <row r="90" spans="2:11" s="30" customFormat="1" ht="30" customHeight="1">
      <c r="B90" s="20" t="s">
        <v>132</v>
      </c>
      <c r="C90" s="356"/>
      <c r="D90" s="357"/>
      <c r="E90" s="357"/>
      <c r="F90" s="357"/>
      <c r="G90" s="357"/>
      <c r="H90" s="357"/>
      <c r="I90" s="357"/>
      <c r="J90" s="357"/>
      <c r="K90" s="358"/>
    </row>
    <row r="91" spans="2:11" s="30" customFormat="1" ht="15.95" customHeight="1">
      <c r="B91" s="20" t="s">
        <v>139</v>
      </c>
      <c r="C91" s="359" t="s">
        <v>8</v>
      </c>
      <c r="D91" s="360"/>
      <c r="E91" s="360"/>
      <c r="F91" s="360"/>
      <c r="G91" s="361"/>
      <c r="H91" s="362" t="s">
        <v>9</v>
      </c>
      <c r="I91" s="363"/>
      <c r="J91" s="363"/>
      <c r="K91" s="364"/>
    </row>
    <row r="92" spans="2:11" s="30" customFormat="1" ht="15.75">
      <c r="B92" s="20" t="s">
        <v>133</v>
      </c>
      <c r="C92" s="68">
        <v>2013</v>
      </c>
      <c r="D92" s="68">
        <v>2014</v>
      </c>
      <c r="E92" s="68">
        <v>2015</v>
      </c>
      <c r="F92" s="68">
        <v>2016</v>
      </c>
      <c r="G92" s="68">
        <v>2017</v>
      </c>
      <c r="H92" s="154">
        <v>2018</v>
      </c>
      <c r="I92" s="154">
        <v>2019</v>
      </c>
      <c r="J92" s="154" t="s">
        <v>140</v>
      </c>
      <c r="K92" s="154" t="s">
        <v>141</v>
      </c>
    </row>
    <row r="93" spans="2:11" s="9" customFormat="1">
      <c r="B93" s="18" t="s">
        <v>180</v>
      </c>
      <c r="C93" s="78"/>
      <c r="D93" s="78"/>
      <c r="E93" s="78"/>
      <c r="F93" s="78"/>
      <c r="G93" s="78"/>
      <c r="H93" s="78"/>
      <c r="I93" s="78"/>
      <c r="J93" s="78"/>
      <c r="K93" s="78"/>
    </row>
    <row r="94" spans="2:11" s="9" customFormat="1">
      <c r="B94" s="18" t="s">
        <v>181</v>
      </c>
      <c r="C94" s="23"/>
      <c r="D94" s="23"/>
      <c r="E94" s="23"/>
      <c r="F94" s="23"/>
      <c r="G94" s="23"/>
      <c r="H94" s="23"/>
      <c r="I94" s="23"/>
      <c r="J94" s="23"/>
      <c r="K94" s="23"/>
    </row>
    <row r="95" spans="2:11" s="9" customFormat="1">
      <c r="B95" s="18" t="s">
        <v>182</v>
      </c>
      <c r="C95" s="109"/>
      <c r="D95" s="109"/>
      <c r="E95" s="109"/>
      <c r="F95" s="109"/>
      <c r="G95" s="109"/>
      <c r="H95" s="109"/>
      <c r="I95" s="109"/>
      <c r="J95" s="109"/>
      <c r="K95" s="109"/>
    </row>
    <row r="96" spans="2:11" s="9" customFormat="1">
      <c r="B96" s="20" t="s">
        <v>183</v>
      </c>
      <c r="C96" s="109"/>
      <c r="D96" s="109"/>
      <c r="E96" s="109"/>
      <c r="F96" s="109"/>
      <c r="G96" s="109"/>
      <c r="H96" s="109"/>
      <c r="I96" s="109"/>
      <c r="J96" s="109"/>
      <c r="K96" s="109"/>
    </row>
    <row r="97" spans="2:11" s="9" customFormat="1">
      <c r="B97" s="17"/>
    </row>
    <row r="98" spans="2:11" s="9" customFormat="1">
      <c r="B98" s="17"/>
    </row>
    <row r="99" spans="2:11" s="30" customFormat="1" ht="15.75" customHeight="1">
      <c r="B99" s="22"/>
      <c r="C99" s="352" t="s">
        <v>137</v>
      </c>
      <c r="D99" s="353"/>
      <c r="E99" s="353"/>
      <c r="F99" s="353"/>
      <c r="G99" s="353"/>
      <c r="H99" s="353"/>
      <c r="I99" s="353"/>
      <c r="J99" s="353"/>
      <c r="K99" s="354"/>
    </row>
    <row r="100" spans="2:11" s="30" customFormat="1" ht="30" customHeight="1">
      <c r="B100" s="20" t="s">
        <v>132</v>
      </c>
      <c r="C100" s="356"/>
      <c r="D100" s="357"/>
      <c r="E100" s="357"/>
      <c r="F100" s="357"/>
      <c r="G100" s="357"/>
      <c r="H100" s="357"/>
      <c r="I100" s="357"/>
      <c r="J100" s="357"/>
      <c r="K100" s="358"/>
    </row>
    <row r="101" spans="2:11" s="30" customFormat="1" ht="15.95" customHeight="1">
      <c r="B101" s="20" t="s">
        <v>139</v>
      </c>
      <c r="C101" s="359" t="s">
        <v>8</v>
      </c>
      <c r="D101" s="360"/>
      <c r="E101" s="360"/>
      <c r="F101" s="360"/>
      <c r="G101" s="361"/>
      <c r="H101" s="362" t="s">
        <v>9</v>
      </c>
      <c r="I101" s="363"/>
      <c r="J101" s="363"/>
      <c r="K101" s="364"/>
    </row>
    <row r="102" spans="2:11" s="30" customFormat="1" ht="15.75">
      <c r="B102" s="20" t="s">
        <v>133</v>
      </c>
      <c r="C102" s="68">
        <v>2013</v>
      </c>
      <c r="D102" s="68">
        <v>2014</v>
      </c>
      <c r="E102" s="68">
        <v>2015</v>
      </c>
      <c r="F102" s="68">
        <v>2016</v>
      </c>
      <c r="G102" s="68">
        <v>2017</v>
      </c>
      <c r="H102" s="154">
        <v>2018</v>
      </c>
      <c r="I102" s="154">
        <v>2019</v>
      </c>
      <c r="J102" s="154" t="s">
        <v>140</v>
      </c>
      <c r="K102" s="154" t="s">
        <v>141</v>
      </c>
    </row>
    <row r="103" spans="2:11" s="9" customFormat="1">
      <c r="B103" s="18" t="s">
        <v>180</v>
      </c>
      <c r="C103" s="78"/>
      <c r="D103" s="78"/>
      <c r="E103" s="78"/>
      <c r="F103" s="78"/>
      <c r="G103" s="78"/>
      <c r="H103" s="78"/>
      <c r="I103" s="78"/>
      <c r="J103" s="78"/>
      <c r="K103" s="78"/>
    </row>
    <row r="104" spans="2:11" s="9" customFormat="1">
      <c r="B104" s="18" t="s">
        <v>181</v>
      </c>
      <c r="C104" s="23"/>
      <c r="D104" s="23"/>
      <c r="E104" s="23"/>
      <c r="F104" s="23"/>
      <c r="G104" s="23"/>
      <c r="H104" s="23"/>
      <c r="I104" s="23"/>
      <c r="J104" s="23"/>
      <c r="K104" s="23"/>
    </row>
    <row r="105" spans="2:11" s="9" customFormat="1">
      <c r="B105" s="18" t="s">
        <v>182</v>
      </c>
      <c r="C105" s="109"/>
      <c r="D105" s="109"/>
      <c r="E105" s="109"/>
      <c r="F105" s="109"/>
      <c r="G105" s="109"/>
      <c r="H105" s="109"/>
      <c r="I105" s="109"/>
      <c r="J105" s="109"/>
      <c r="K105" s="109"/>
    </row>
    <row r="106" spans="2:11" s="9" customFormat="1">
      <c r="B106" s="20" t="s">
        <v>183</v>
      </c>
      <c r="C106" s="109"/>
      <c r="D106" s="109"/>
      <c r="E106" s="109"/>
      <c r="F106" s="109"/>
      <c r="G106" s="109"/>
      <c r="H106" s="109"/>
      <c r="I106" s="109"/>
      <c r="J106" s="109"/>
      <c r="K106" s="109"/>
    </row>
    <row r="107" spans="2:11" s="9" customFormat="1">
      <c r="B107" s="17"/>
    </row>
    <row r="108" spans="2:11" s="9" customFormat="1">
      <c r="B108" s="17"/>
    </row>
  </sheetData>
  <mergeCells count="45">
    <mergeCell ref="C10:K10"/>
    <mergeCell ref="C11:G11"/>
    <mergeCell ref="H11:K11"/>
    <mergeCell ref="C19:K19"/>
    <mergeCell ref="F3:F4"/>
    <mergeCell ref="B7:E7"/>
    <mergeCell ref="C9:K9"/>
    <mergeCell ref="B2:E3"/>
    <mergeCell ref="C4:E4"/>
    <mergeCell ref="C5:E5"/>
    <mergeCell ref="C50:K50"/>
    <mergeCell ref="C20:K20"/>
    <mergeCell ref="C21:G21"/>
    <mergeCell ref="H21:K21"/>
    <mergeCell ref="C29:K29"/>
    <mergeCell ref="C30:K30"/>
    <mergeCell ref="C31:G31"/>
    <mergeCell ref="H31:K31"/>
    <mergeCell ref="C39:K39"/>
    <mergeCell ref="C40:K40"/>
    <mergeCell ref="C41:G41"/>
    <mergeCell ref="H41:K41"/>
    <mergeCell ref="C49:K49"/>
    <mergeCell ref="C69:K69"/>
    <mergeCell ref="C70:K70"/>
    <mergeCell ref="C71:G71"/>
    <mergeCell ref="H71:K71"/>
    <mergeCell ref="C79:K79"/>
    <mergeCell ref="C51:G51"/>
    <mergeCell ref="H51:K51"/>
    <mergeCell ref="C59:K59"/>
    <mergeCell ref="C60:K60"/>
    <mergeCell ref="C61:G61"/>
    <mergeCell ref="H61:K61"/>
    <mergeCell ref="C99:K99"/>
    <mergeCell ref="C100:K100"/>
    <mergeCell ref="C101:G101"/>
    <mergeCell ref="H101:K101"/>
    <mergeCell ref="C80:K80"/>
    <mergeCell ref="C81:G81"/>
    <mergeCell ref="H81:K81"/>
    <mergeCell ref="C89:K89"/>
    <mergeCell ref="C90:K90"/>
    <mergeCell ref="C91:G91"/>
    <mergeCell ref="H91:K9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D0904C48-97B0-4914-9CD4-0EB867E96B75}">
          <x14:formula1>
            <xm:f>Guidance!$B$44:$B$64</xm:f>
          </x14:formula1>
          <xm:sqref>C10:K10 C80:K80 C90:K90 C20:K20 C30:K30 C40:K40 C50:K50 C60:K60 C70:K70 C100:K100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31dcdc419e54ba5a66b0d6dabf70d98 xmlns="c14de8ec-1bbe-45d0-9da6-488d8f109529">
      <Terms xmlns="http://schemas.microsoft.com/office/infopath/2007/PartnerControls">
        <TermInfo xmlns="http://schemas.microsoft.com/office/infopath/2007/PartnerControls">
          <TermName xmlns="http://schemas.microsoft.com/office/infopath/2007/PartnerControls">Steel Products</TermName>
          <TermId xmlns="http://schemas.microsoft.com/office/infopath/2007/PartnerControls">86968934-ccb9-49f1-b660-e3d169628c87</TermId>
        </TermInfo>
      </Terms>
    </d31dcdc419e54ba5a66b0d6dabf70d98>
    <CaseNumber xmlns="c14de8ec-1bbe-45d0-9da6-488d8f109529">TF0006</CaseNumber>
    <CaseStage xmlns="c14de8ec-1bbe-45d0-9da6-488d8f109529">Stage 4 - Verification</CaseStage>
    <CaseStatus xmlns="c14de8ec-1bbe-45d0-9da6-488d8f109529">Active</CaseStatus>
    <HeadOfInvestigation xmlns="c14de8ec-1bbe-45d0-9da6-488d8f109529">
      <UserInfo>
        <DisplayName/>
        <AccountId>26</AccountId>
        <AccountType/>
      </UserInfo>
    </HeadOfInvestigation>
    <JointChiefInvestigator xmlns="c14de8ec-1bbe-45d0-9da6-488d8f109529">
      <UserInfo>
        <DisplayName/>
        <AccountId>34</AccountId>
        <AccountType/>
      </UserInfo>
    </JointChiefInvestigator>
    <Classification xmlns="c14de8ec-1bbe-45d0-9da6-488d8f109529" xsi:nil="true"/>
    <PartyName xmlns="c14de8ec-1bbe-45d0-9da6-488d8f109529">BRITISH STEEL LIMITED</PartyName>
    <PartyClass xmlns="c14de8ec-1bbe-45d0-9da6-488d8f109529">Domestic Producer</PartyClass>
    <ec7cf6cc20664fb6b5a505b0c64f4cec xmlns="c14de8ec-1bbe-45d0-9da6-488d8f109529">
      <Terms xmlns="http://schemas.microsoft.com/office/infopath/2007/PartnerControls">
        <TermInfo xmlns="http://schemas.microsoft.com/office/infopath/2007/PartnerControls">
          <TermName xmlns="http://schemas.microsoft.com/office/infopath/2007/PartnerControls">Safeguard</TermName>
          <TermId xmlns="http://schemas.microsoft.com/office/infopath/2007/PartnerControls">0dfd67de-71e3-42ea-bbc5-c1588c9e3185</TermId>
        </TermInfo>
      </Terms>
    </ec7cf6cc20664fb6b5a505b0c64f4cec>
    <CaseManager xmlns="c14de8ec-1bbe-45d0-9da6-488d8f109529">
      <UserInfo>
        <DisplayName/>
        <AccountId>38</AccountId>
        <AccountType/>
      </UserInfo>
    </CaseManager>
    <TradeRemediesServicePublished xmlns="c14de8ec-1bbe-45d0-9da6-488d8f109529">No</TradeRemediesServicePublished>
    <g69ac3da6be14936a6d4efc253c7d4fb xmlns="c14de8ec-1bbe-45d0-9da6-488d8f109529">
      <Terms xmlns="http://schemas.microsoft.com/office/infopath/2007/PartnerControls">
        <TermInfo xmlns="http://schemas.microsoft.com/office/infopath/2007/PartnerControls">
          <TermName xmlns="http://schemas.microsoft.com/office/infopath/2007/PartnerControls">Questionnaire Responses</TermName>
          <TermId xmlns="http://schemas.microsoft.com/office/infopath/2007/PartnerControls">a11099c8-50e1-4006-a173-c0afb1013b55</TermId>
        </TermInfo>
      </Terms>
    </g69ac3da6be14936a6d4efc253c7d4fb>
    <TaxCatchAll xmlns="c14de8ec-1bbe-45d0-9da6-488d8f109529">
      <Value>29</Value>
      <Value>39</Value>
      <Value>73</Value>
      <Value>106</Value>
    </TaxCatchAll>
    <CaseDocuments xmlns="c14de8ec-1bbe-45d0-9da6-488d8f109529">
      <Url xsi:nil="true"/>
      <Description xsi:nil="true"/>
    </CaseDocuments>
    <DigitalPlatformLink xmlns="c14de8ec-1bbe-45d0-9da6-488d8f109529">
      <Url xsi:nil="true"/>
      <Description xsi:nil="true"/>
    </DigitalPlatformLink>
    <iec7f23346fc44eb94e2c6239fd5bc64 xmlns="c14de8ec-1bbe-45d0-9da6-488d8f109529">
      <Terms xmlns="http://schemas.microsoft.com/office/infopath/2007/PartnerControls">
        <TermInfo xmlns="http://schemas.microsoft.com/office/infopath/2007/PartnerControls">
          <TermName xmlns="http://schemas.microsoft.com/office/infopath/2007/PartnerControls">United Kingdom (UK)</TermName>
          <TermId xmlns="http://schemas.microsoft.com/office/infopath/2007/PartnerControls">1e19e72d-63a5-4c5a-b6c4-e7ac7a01e15f</TermId>
        </TermInfo>
      </Terms>
    </iec7f23346fc44eb94e2c6239fd5bc64>
    <d9f98ff6b65a4d219317601d589de7b4 xmlns="c14de8ec-1bbe-45d0-9da6-488d8f109529">
      <Terms xmlns="http://schemas.microsoft.com/office/infopath/2007/PartnerControls"/>
    </d9f98ff6b65a4d219317601d589de7b4>
    <Confidential1 xmlns="c14de8ec-1bbe-45d0-9da6-488d8f109529">false</Confidential1>
  </documentManagement>
</p:properties>
</file>

<file path=customXml/item2.xml><?xml version="1.0" encoding="utf-8"?>
<ct:contentTypeSchema xmlns:ct="http://schemas.microsoft.com/office/2006/metadata/contentType" xmlns:ma="http://schemas.microsoft.com/office/2006/metadata/properties/metaAttributes" ct:_="" ma:_="" ma:contentTypeName="Case Management Word Document" ma:contentTypeID="0x010100BD08157E53159745B5B23790F58509580C00973D859266AA544FA58681EDCF012872" ma:contentTypeVersion="20" ma:contentTypeDescription="" ma:contentTypeScope="" ma:versionID="99a71cad2a300891b7bf4ae70a551c3b">
  <xsd:schema xmlns:xsd="http://www.w3.org/2001/XMLSchema" xmlns:xs="http://www.w3.org/2001/XMLSchema" xmlns:p="http://schemas.microsoft.com/office/2006/metadata/properties" xmlns:ns2="c14de8ec-1bbe-45d0-9da6-488d8f109529" targetNamespace="http://schemas.microsoft.com/office/2006/metadata/properties" ma:root="true" ma:fieldsID="f14c0d75c8899cc4280c35d2f826ec3b" ns2:_="">
    <xsd:import namespace="c14de8ec-1bbe-45d0-9da6-488d8f109529"/>
    <xsd:element name="properties">
      <xsd:complexType>
        <xsd:sequence>
          <xsd:element name="documentManagement">
            <xsd:complexType>
              <xsd:all>
                <xsd:element ref="ns2:g69ac3da6be14936a6d4efc253c7d4fb" minOccurs="0"/>
                <xsd:element ref="ns2:TaxCatchAll" minOccurs="0"/>
                <xsd:element ref="ns2:TaxCatchAllLabel" minOccurs="0"/>
                <xsd:element ref="ns2:Classification" minOccurs="0"/>
                <xsd:element ref="ns2:ec7cf6cc20664fb6b5a505b0c64f4cec" minOccurs="0"/>
                <xsd:element ref="ns2:CaseNumber" minOccurs="0"/>
                <xsd:element ref="ns2:d31dcdc419e54ba5a66b0d6dabf70d98" minOccurs="0"/>
                <xsd:element ref="ns2:PartyClass" minOccurs="0"/>
                <xsd:element ref="ns2:PartyName" minOccurs="0"/>
                <xsd:element ref="ns2:TradeRemediesServicePublished" minOccurs="0"/>
                <xsd:element ref="ns2:d9f98ff6b65a4d219317601d589de7b4" minOccurs="0"/>
                <xsd:element ref="ns2:Confidential1" minOccurs="0"/>
                <xsd:element ref="ns2:CaseStage" minOccurs="0"/>
                <xsd:element ref="ns2:HeadOfInvestigation" minOccurs="0"/>
                <xsd:element ref="ns2:CaseDocuments" minOccurs="0"/>
                <xsd:element ref="ns2:CaseManager" minOccurs="0"/>
                <xsd:element ref="ns2:DigitalPlatformLink" minOccurs="0"/>
                <xsd:element ref="ns2:iec7f23346fc44eb94e2c6239fd5bc64" minOccurs="0"/>
                <xsd:element ref="ns2:JointChiefInvestigator" minOccurs="0"/>
                <xsd:element ref="ns2:Case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4de8ec-1bbe-45d0-9da6-488d8f109529" elementFormDefault="qualified">
    <xsd:import namespace="http://schemas.microsoft.com/office/2006/documentManagement/types"/>
    <xsd:import namespace="http://schemas.microsoft.com/office/infopath/2007/PartnerControls"/>
    <xsd:element name="g69ac3da6be14936a6d4efc253c7d4fb" ma:index="8" nillable="true" ma:taxonomy="true" ma:internalName="g69ac3da6be14936a6d4efc253c7d4fb" ma:taxonomyFieldName="DocumentType" ma:displayName="Document Type" ma:indexed="true" ma:readOnly="false" ma:default="" ma:fieldId="{069ac3da-6be1-4936-a6d4-efc253c7d4fb}" ma:sspId="6e40df2b-c156-4e70-b773-96d34ab3705a" ma:termSetId="e97ab188-662b-45da-b4ba-f12a41afe86e"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1053c092-ccf0-4e43-9655-5ef4d7c575bb}" ma:internalName="TaxCatchAll" ma:showField="CatchAllData" ma:web="ca3a8e5f-87ae-44bc-a796-b11748aeb6fc">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1053c092-ccf0-4e43-9655-5ef4d7c575bb}" ma:internalName="TaxCatchAllLabel" ma:readOnly="true" ma:showField="CatchAllDataLabel" ma:web="ca3a8e5f-87ae-44bc-a796-b11748aeb6fc">
      <xsd:complexType>
        <xsd:complexContent>
          <xsd:extension base="dms:MultiChoiceLookup">
            <xsd:sequence>
              <xsd:element name="Value" type="dms:Lookup" maxOccurs="unbounded" minOccurs="0" nillable="true"/>
            </xsd:sequence>
          </xsd:extension>
        </xsd:complexContent>
      </xsd:complexType>
    </xsd:element>
    <xsd:element name="Classification" ma:index="12" nillable="true" ma:displayName="Classification" ma:format="Dropdown" ma:internalName="Classification">
      <xsd:simpleType>
        <xsd:restriction base="dms:Choice">
          <xsd:enumeration value="Official"/>
          <xsd:enumeration value="Official-Sensitive [Commercial]"/>
          <xsd:enumeration value="Official-Sensitive [Locsen]"/>
          <xsd:enumeration value="Official-Sensitive [Personal]"/>
        </xsd:restriction>
      </xsd:simpleType>
    </xsd:element>
    <xsd:element name="ec7cf6cc20664fb6b5a505b0c64f4cec" ma:index="13" nillable="true" ma:taxonomy="true" ma:internalName="ec7cf6cc20664fb6b5a505b0c64f4cec" ma:taxonomyFieldName="CaseType" ma:displayName="Case Type" ma:default="" ma:fieldId="{ec7cf6cc-2066-4fb6-b5a5-05b0c64f4cec}" ma:sspId="6e40df2b-c156-4e70-b773-96d34ab3705a" ma:termSetId="57ef6e5a-0e6b-443e-9e59-3505dd6b4f43" ma:anchorId="00000000-0000-0000-0000-000000000000" ma:open="false" ma:isKeyword="false">
      <xsd:complexType>
        <xsd:sequence>
          <xsd:element ref="pc:Terms" minOccurs="0" maxOccurs="1"/>
        </xsd:sequence>
      </xsd:complexType>
    </xsd:element>
    <xsd:element name="CaseNumber" ma:index="15" nillable="true" ma:displayName="Case Number" ma:internalName="CaseNumber">
      <xsd:simpleType>
        <xsd:restriction base="dms:Text">
          <xsd:maxLength value="255"/>
        </xsd:restriction>
      </xsd:simpleType>
    </xsd:element>
    <xsd:element name="d31dcdc419e54ba5a66b0d6dabf70d98" ma:index="16" nillable="true" ma:taxonomy="true" ma:internalName="d31dcdc419e54ba5a66b0d6dabf70d98" ma:taxonomyFieldName="CaseProduct" ma:displayName="Goods Concerned" ma:default="" ma:fieldId="{d31dcdc4-19e5-4ba5-a66b-0d6dabf70d98}" ma:sspId="6e40df2b-c156-4e70-b773-96d34ab3705a" ma:termSetId="b1f377ec-164a-4413-9759-bfa02da3d6d0" ma:anchorId="00000000-0000-0000-0000-000000000000" ma:open="false" ma:isKeyword="false">
      <xsd:complexType>
        <xsd:sequence>
          <xsd:element ref="pc:Terms" minOccurs="0" maxOccurs="1"/>
        </xsd:sequence>
      </xsd:complexType>
    </xsd:element>
    <xsd:element name="PartyClass" ma:index="18" nillable="true" ma:displayName="Party Class" ma:format="Dropdown" ma:indexed="true" ma:internalName="PartyClass">
      <xsd:simpleType>
        <xsd:restriction base="dms:Choice">
          <xsd:enumeration value="Exporter"/>
          <xsd:enumeration value="Importer"/>
          <xsd:enumeration value="Domestic Producer"/>
          <xsd:enumeration value="Foreign Government"/>
          <xsd:enumeration value="UK Government"/>
          <xsd:enumeration value="Trade Association"/>
          <xsd:enumeration value="Consumer Association"/>
          <xsd:enumeration value="Consultant"/>
          <xsd:enumeration value="Interested Party"/>
          <xsd:enumeration value="Contributor"/>
          <xsd:enumeration value="TRID"/>
        </xsd:restriction>
      </xsd:simpleType>
    </xsd:element>
    <xsd:element name="PartyName" ma:index="19" nillable="true" ma:displayName="Party Name" ma:internalName="PartyName" ma:readOnly="false">
      <xsd:simpleType>
        <xsd:restriction base="dms:Text">
          <xsd:maxLength value="255"/>
        </xsd:restriction>
      </xsd:simpleType>
    </xsd:element>
    <xsd:element name="TradeRemediesServicePublished" ma:index="20" nillable="true" ma:displayName="Trade Remedies Service Published" ma:default="No" ma:format="Dropdown" ma:internalName="TradeRemediesServicePublished" ma:readOnly="false">
      <xsd:simpleType>
        <xsd:restriction base="dms:Choice">
          <xsd:enumeration value="No"/>
          <xsd:enumeration value="Confidential"/>
          <xsd:enumeration value="Non-Confidential"/>
        </xsd:restriction>
      </xsd:simpleType>
    </xsd:element>
    <xsd:element name="d9f98ff6b65a4d219317601d589de7b4" ma:index="21" nillable="true" ma:taxonomy="true" ma:internalName="d9f98ff6b65a4d219317601d589de7b4" ma:taxonomyFieldName="RelatedCountry" ma:displayName="Related Country" ma:readOnly="false" ma:default="" ma:fieldId="{d9f98ff6-b65a-4d21-9317-601d589de7b4}" ma:taxonomyMulti="true" ma:sspId="6e40df2b-c156-4e70-b773-96d34ab3705a" ma:termSetId="82fb7f07-3cad-42fe-a562-65ed85ce7537" ma:anchorId="00000000-0000-0000-0000-000000000000" ma:open="false" ma:isKeyword="false">
      <xsd:complexType>
        <xsd:sequence>
          <xsd:element ref="pc:Terms" minOccurs="0" maxOccurs="1"/>
        </xsd:sequence>
      </xsd:complexType>
    </xsd:element>
    <xsd:element name="Confidential1" ma:index="23" nillable="true" ma:displayName="Confidential" ma:default="1" ma:internalName="Confidential1">
      <xsd:simpleType>
        <xsd:restriction base="dms:Boolean"/>
      </xsd:simpleType>
    </xsd:element>
    <xsd:element name="CaseStage" ma:index="24" nillable="true" ma:displayName="Case Stage" ma:format="Dropdown" ma:internalName="CaseStage">
      <xsd:simpleType>
        <xsd:restriction base="dms:Choice">
          <xsd:enumeration value="Stage 0 - Pre-Initiation"/>
          <xsd:enumeration value="Stage 1 - Registration Period"/>
          <xsd:enumeration value="Stage 2 - Registered Parties Analysis"/>
          <xsd:enumeration value="Stage 3 - Questionnaire"/>
          <xsd:enumeration value="Stage 4 - Verification"/>
          <xsd:enumeration value="Stage 5 - Prov. Published &amp; Returns"/>
          <xsd:enumeration value="Stage 6 - SEF Published &amp; Returns"/>
          <xsd:enumeration value="Stage 7 - Def. Published &amp; Returns"/>
          <xsd:enumeration value="Stage 8 - Other"/>
          <xsd:enumeration value="All"/>
        </xsd:restriction>
      </xsd:simpleType>
    </xsd:element>
    <xsd:element name="HeadOfInvestigation" ma:index="25" nillable="true" ma:displayName="Head Of Investigation" ma:list="UserInfo" ma:SharePointGroup="0" ma:internalName="HeadOfInvestigation"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aseDocuments" ma:index="26" nillable="true" ma:displayName="Case Documents" ma:format="Hyperlink" ma:internalName="CaseDocuments">
      <xsd:complexType>
        <xsd:complexContent>
          <xsd:extension base="dms:URL">
            <xsd:sequence>
              <xsd:element name="Url" type="dms:ValidUrl" minOccurs="0" nillable="true"/>
              <xsd:element name="Description" type="xsd:string" nillable="true"/>
            </xsd:sequence>
          </xsd:extension>
        </xsd:complexContent>
      </xsd:complexType>
    </xsd:element>
    <xsd:element name="CaseManager" ma:index="27" nillable="true" ma:displayName="Case Manager" ma:list="UserInfo" ma:SharePointGroup="0" ma:internalName="CaseManag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gitalPlatformLink" ma:index="28" nillable="true" ma:displayName="Digital Platform Link" ma:format="Hyperlink" ma:internalName="DigitalPlatformLink">
      <xsd:complexType>
        <xsd:complexContent>
          <xsd:extension base="dms:URL">
            <xsd:sequence>
              <xsd:element name="Url" type="dms:ValidUrl" minOccurs="0" nillable="true"/>
              <xsd:element name="Description" type="xsd:string" nillable="true"/>
            </xsd:sequence>
          </xsd:extension>
        </xsd:complexContent>
      </xsd:complexType>
    </xsd:element>
    <xsd:element name="iec7f23346fc44eb94e2c6239fd5bc64" ma:index="29" nillable="true" ma:taxonomy="true" ma:internalName="iec7f23346fc44eb94e2c6239fd5bc64" ma:taxonomyFieldName="CaseCountry" ma:displayName="Case Country" ma:default="" ma:fieldId="{2ec7f233-46fc-44eb-94e2-c6239fd5bc64}" ma:taxonomyMulti="true" ma:sspId="6e40df2b-c156-4e70-b773-96d34ab3705a" ma:termSetId="82fb7f07-3cad-42fe-a562-65ed85ce7537" ma:anchorId="00000000-0000-0000-0000-000000000000" ma:open="false" ma:isKeyword="false">
      <xsd:complexType>
        <xsd:sequence>
          <xsd:element ref="pc:Terms" minOccurs="0" maxOccurs="1"/>
        </xsd:sequence>
      </xsd:complexType>
    </xsd:element>
    <xsd:element name="JointChiefInvestigator" ma:index="31" nillable="true" ma:displayName="Joint Chief Investigator" ma:list="UserInfo" ma:SharePointGroup="0" ma:internalName="JointChiefInvestig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aseStatus" ma:index="32" nillable="true" ma:displayName="Case Status" ma:default="Active" ma:format="Dropdown" ma:internalName="CaseStatus">
      <xsd:simpleType>
        <xsd:restriction base="dms:Choice">
          <xsd:enumeration value="Active"/>
          <xsd:enumeration value="Measure in Force"/>
          <xsd:enumeration value="Review"/>
          <xsd:enumeration value="Challenge Ongoing"/>
          <xsd:enumeration value="Measure End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6e40df2b-c156-4e70-b773-96d34ab3705a" ContentTypeId="0x010100BD08157E53159745B5B23790F58509580C" PreviousValue="false"/>
</file>

<file path=customXml/itemProps1.xml><?xml version="1.0" encoding="utf-8"?>
<ds:datastoreItem xmlns:ds="http://schemas.openxmlformats.org/officeDocument/2006/customXml" ds:itemID="{8E309755-9270-4B68-BA09-FF737F6EF80A}">
  <ds:schemaRefs>
    <ds:schemaRef ds:uri="http://purl.org/dc/elements/1.1/"/>
    <ds:schemaRef ds:uri="7ea2e958-9a06-43f7-878b-601b06087a87"/>
    <ds:schemaRef ds:uri="http://purl.org/dc/terms/"/>
    <ds:schemaRef ds:uri="http://schemas.openxmlformats.org/package/2006/metadata/core-properties"/>
    <ds:schemaRef ds:uri="http://purl.org/dc/dcmitype/"/>
    <ds:schemaRef ds:uri="http://schemas.microsoft.com/office/infopath/2007/PartnerControls"/>
    <ds:schemaRef ds:uri="http://schemas.microsoft.com/office/2006/metadata/properties"/>
    <ds:schemaRef ds:uri="http://schemas.microsoft.com/office/2006/documentManagement/types"/>
    <ds:schemaRef ds:uri="9f5f427b-c9ee-4580-9055-28aa8f3e925f"/>
    <ds:schemaRef ds:uri="http://schemas.microsoft.com/sharepoint/v3"/>
    <ds:schemaRef ds:uri="http://www.w3.org/XML/1998/namespace"/>
  </ds:schemaRefs>
</ds:datastoreItem>
</file>

<file path=customXml/itemProps2.xml><?xml version="1.0" encoding="utf-8"?>
<ds:datastoreItem xmlns:ds="http://schemas.openxmlformats.org/officeDocument/2006/customXml" ds:itemID="{AAE64E30-67F9-4E5B-909D-43ED9A317BE3}"/>
</file>

<file path=customXml/itemProps3.xml><?xml version="1.0" encoding="utf-8"?>
<ds:datastoreItem xmlns:ds="http://schemas.openxmlformats.org/officeDocument/2006/customXml" ds:itemID="{45F85F83-E2B3-42D4-A53F-134324349A42}">
  <ds:schemaRefs>
    <ds:schemaRef ds:uri="http://schemas.microsoft.com/sharepoint/v3/contenttype/forms"/>
  </ds:schemaRefs>
</ds:datastoreItem>
</file>

<file path=customXml/itemProps4.xml><?xml version="1.0" encoding="utf-8"?>
<ds:datastoreItem xmlns:ds="http://schemas.openxmlformats.org/officeDocument/2006/customXml" ds:itemID="{53588D14-4FA3-445C-B20F-88CDBE3ACA1C}"/>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12</vt:i4>
      </vt:variant>
      <vt:variant>
        <vt:lpstr>Named Ranges</vt:lpstr>
      </vt:variant>
      <vt:variant>
        <vt:i4>3</vt:i4>
      </vt:variant>
    </vt:vector>
  </HeadingPairs>
  <TitlesOfParts>
    <vt:vector size="15" baseType="lpstr">
      <vt:lpstr>Guidance</vt:lpstr>
      <vt:lpstr>Contents</vt:lpstr>
      <vt:lpstr>1) Associated companies</vt:lpstr>
      <vt:lpstr>2) Shareholdings</vt:lpstr>
      <vt:lpstr>3) Goods</vt:lpstr>
      <vt:lpstr>4) Inputs</vt:lpstr>
      <vt:lpstr>5) Cost to make and sell</vt:lpstr>
      <vt:lpstr>6) Sales</vt:lpstr>
      <vt:lpstr>7) Captive sales</vt:lpstr>
      <vt:lpstr>8) Purchases</vt:lpstr>
      <vt:lpstr>9) Injury</vt:lpstr>
      <vt:lpstr>10) Cash flow</vt:lpstr>
      <vt:lpstr>'2) Shareholdings'!Print_Area</vt:lpstr>
      <vt:lpstr>'5) Cost to make and sell'!Print_Area</vt:lpstr>
      <vt:lpstr>Guidance!Print_Area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Chong-Wen Hong</dc:creator>
  <cp:keywords/>
  <dc:description/>
  <cp:lastModifiedBy>Coulson, Lisa</cp:lastModifiedBy>
  <cp:revision/>
  <dcterms:created xsi:type="dcterms:W3CDTF">2019-01-08T16:27:44Z</dcterms:created>
  <dcterms:modified xsi:type="dcterms:W3CDTF">2021-02-02T09:18:28Z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150e91-1403-4795-80a4-b7d1f9621190_Enabled">
    <vt:lpwstr>True</vt:lpwstr>
  </property>
  <property fmtid="{D5CDD505-2E9C-101B-9397-08002B2CF9AE}" pid="3" name="MSIP_Label_eb150e91-1403-4795-80a4-b7d1f9621190_SiteId">
    <vt:lpwstr>6d05c462-2956-4ec4-a0d4-480181c849f9</vt:lpwstr>
  </property>
  <property fmtid="{D5CDD505-2E9C-101B-9397-08002B2CF9AE}" pid="4" name="MSIP_Label_eb150e91-1403-4795-80a4-b7d1f9621190_Owner">
    <vt:lpwstr>Chong-Wen.Hong@traderemedies.gov.uk</vt:lpwstr>
  </property>
  <property fmtid="{D5CDD505-2E9C-101B-9397-08002B2CF9AE}" pid="5" name="MSIP_Label_eb150e91-1403-4795-80a4-b7d1f9621190_SetDate">
    <vt:lpwstr>2019-01-08T16:38:43.3657029Z</vt:lpwstr>
  </property>
  <property fmtid="{D5CDD505-2E9C-101B-9397-08002B2CF9AE}" pid="6" name="MSIP_Label_eb150e91-1403-4795-80a4-b7d1f9621190_Name">
    <vt:lpwstr>OFFICIAL</vt:lpwstr>
  </property>
  <property fmtid="{D5CDD505-2E9C-101B-9397-08002B2CF9AE}" pid="7" name="MSIP_Label_eb150e91-1403-4795-80a4-b7d1f9621190_Application">
    <vt:lpwstr>Microsoft Azure Information Protection</vt:lpwstr>
  </property>
  <property fmtid="{D5CDD505-2E9C-101B-9397-08002B2CF9AE}" pid="8" name="MSIP_Label_eb150e91-1403-4795-80a4-b7d1f9621190_Extended_MSFT_Method">
    <vt:lpwstr>Automatic</vt:lpwstr>
  </property>
  <property fmtid="{D5CDD505-2E9C-101B-9397-08002B2CF9AE}" pid="9" name="Sensitivity">
    <vt:lpwstr>OFFICIAL</vt:lpwstr>
  </property>
  <property fmtid="{D5CDD505-2E9C-101B-9397-08002B2CF9AE}" pid="10" name="ContentTypeId">
    <vt:lpwstr>0x010100BD08157E53159745B5B23790F58509580C00973D859266AA544FA58681EDCF012872</vt:lpwstr>
  </property>
  <property fmtid="{D5CDD505-2E9C-101B-9397-08002B2CF9AE}" pid="11" name="xd_Signature">
    <vt:bool>false</vt:bool>
  </property>
  <property fmtid="{D5CDD505-2E9C-101B-9397-08002B2CF9AE}" pid="12" name="xd_ProgID">
    <vt:lpwstr/>
  </property>
  <property fmtid="{D5CDD505-2E9C-101B-9397-08002B2CF9AE}" pid="13" name="ComplianceAssetId">
    <vt:lpwstr/>
  </property>
  <property fmtid="{D5CDD505-2E9C-101B-9397-08002B2CF9AE}" pid="14" name="TemplateUrl">
    <vt:lpwstr/>
  </property>
  <property fmtid="{D5CDD505-2E9C-101B-9397-08002B2CF9AE}" pid="15" name="Product">
    <vt:lpwstr>73;#Steel Products|86968934-ccb9-49f1-b660-e3d169628c87</vt:lpwstr>
  </property>
  <property fmtid="{D5CDD505-2E9C-101B-9397-08002B2CF9AE}" pid="16" name="Country">
    <vt:lpwstr/>
  </property>
  <property fmtid="{D5CDD505-2E9C-101B-9397-08002B2CF9AE}" pid="17" name="DocumentType">
    <vt:lpwstr>29;#Questionnaire Responses|a11099c8-50e1-4006-a173-c0afb1013b55</vt:lpwstr>
  </property>
  <property fmtid="{D5CDD505-2E9C-101B-9397-08002B2CF9AE}" pid="18" name="Confidential">
    <vt:bool>true</vt:bool>
  </property>
  <property fmtid="{D5CDD505-2E9C-101B-9397-08002B2CF9AE}" pid="19" name="Originator">
    <vt:lpwstr>TRA</vt:lpwstr>
  </property>
  <property fmtid="{D5CDD505-2E9C-101B-9397-08002B2CF9AE}" pid="20" name="g5a4b0cbec154592b41f1508d48b083e">
    <vt:lpwstr>Steel Products|86968934-ccb9-49f1-b660-e3d169628c87</vt:lpwstr>
  </property>
  <property fmtid="{D5CDD505-2E9C-101B-9397-08002B2CF9AE}" pid="21" name="Originator Type">
    <vt:lpwstr>TRA</vt:lpwstr>
  </property>
  <property fmtid="{D5CDD505-2E9C-101B-9397-08002B2CF9AE}" pid="22" name="Uploaded/Downloaded to/from TRS">
    <vt:bool>false</vt:bool>
  </property>
  <property fmtid="{D5CDD505-2E9C-101B-9397-08002B2CF9AE}" pid="23" name="CaseCountry">
    <vt:lpwstr>39;#United Kingdom (UK)|1e19e72d-63a5-4c5a-b6c4-e7ac7a01e15f</vt:lpwstr>
  </property>
  <property fmtid="{D5CDD505-2E9C-101B-9397-08002B2CF9AE}" pid="24" name="CaseType">
    <vt:lpwstr>106;#Safeguard|0dfd67de-71e3-42ea-bbc5-c1588c9e3185</vt:lpwstr>
  </property>
  <property fmtid="{D5CDD505-2E9C-101B-9397-08002B2CF9AE}" pid="25" name="RelatedCountry">
    <vt:lpwstr/>
  </property>
  <property fmtid="{D5CDD505-2E9C-101B-9397-08002B2CF9AE}" pid="26" name="CaseProduct">
    <vt:lpwstr>73;#Steel Products|86968934-ccb9-49f1-b660-e3d169628c87</vt:lpwstr>
  </property>
</Properties>
</file>