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externalLinks/externalLink1.xml" ContentType="application/vnd.openxmlformats-officedocument.spreadsheetml.externalLink+xml"/>
  <Override PartName="/customXml/itemProps3.xml" ContentType="application/vnd.openxmlformats-officedocument.customXm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4.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607"/>
  <workbookPr defaultThemeVersion="166925"/>
  <mc:AlternateContent xmlns:mc="http://schemas.openxmlformats.org/markup-compatibility/2006">
    <mc:Choice Requires="x15">
      <x15ac:absPath xmlns:x15ac="http://schemas.microsoft.com/office/spreadsheetml/2010/11/ac" url="K:\10.Anti Dumping\TRID\"/>
    </mc:Choice>
  </mc:AlternateContent>
  <xr:revisionPtr revIDLastSave="333" documentId="13_ncr:1_{2A4C7FE5-2A35-4F89-AF83-2D9F09B731F0}" xr6:coauthVersionLast="45" xr6:coauthVersionMax="45" xr10:uidLastSave="{DBC4AABD-88B1-4A00-B18E-3872FD62D226}"/>
  <bookViews>
    <workbookView xWindow="-110" yWindow="-110" windowWidth="19420" windowHeight="10460" firstSheet="7" activeTab="10" xr2:uid="{00000000-000D-0000-FFFF-FFFF00000000}"/>
  </bookViews>
  <sheets>
    <sheet name="Guidance" sheetId="59" r:id="rId1"/>
    <sheet name="Contents" sheetId="22" r:id="rId2"/>
    <sheet name="1) Associated companies" sheetId="71" r:id="rId3"/>
    <sheet name="2) Shareholdings" sheetId="21" r:id="rId4"/>
    <sheet name="3) Goods" sheetId="60" r:id="rId5"/>
    <sheet name="4) Inputs" sheetId="73" r:id="rId6"/>
    <sheet name="5) Cost to make and sell" sheetId="63" r:id="rId7"/>
    <sheet name="6) Sales" sheetId="65" r:id="rId8"/>
    <sheet name="7) Captive sales" sheetId="68" r:id="rId9"/>
    <sheet name="8) Purchases" sheetId="69" r:id="rId10"/>
    <sheet name="9) Injury" sheetId="47" r:id="rId11"/>
    <sheet name="10) Cash flow" sheetId="74" r:id="rId12"/>
  </sheets>
  <externalReferences>
    <externalReference r:id="rId13"/>
  </externalReferences>
  <definedNames>
    <definedName name="_xlnm.Print_Area" localSheetId="3">'2) Shareholdings'!$A:$L</definedName>
    <definedName name="_xlnm.Print_Area" localSheetId="6">'5) Cost to make and sell'!$A:$G</definedName>
    <definedName name="_xlnm.Print_Area" localSheetId="0">Guidance!$A$1:$G$39</definedName>
  </definedNames>
  <calcPr calcId="191028" calcCompleted="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5" i="21" l="1"/>
  <c r="C4" i="21"/>
  <c r="C28" i="69" l="1"/>
  <c r="C30" i="68"/>
  <c r="C100" i="69"/>
  <c r="C110" i="68"/>
  <c r="C73" i="69"/>
  <c r="C80" i="68"/>
  <c r="C50" i="68"/>
  <c r="C46" i="69"/>
  <c r="C10" i="68"/>
  <c r="C10" i="69"/>
  <c r="C91" i="69"/>
  <c r="C100" i="68"/>
  <c r="C64" i="69"/>
  <c r="C70" i="68"/>
  <c r="C37" i="69"/>
  <c r="C40" i="68"/>
  <c r="C19" i="69"/>
  <c r="C20" i="68"/>
  <c r="C90" i="68"/>
  <c r="C82" i="69"/>
  <c r="C55" i="69"/>
  <c r="C60" i="68"/>
  <c r="B80" i="47"/>
  <c r="B74" i="47"/>
  <c r="B70" i="47"/>
  <c r="B79" i="47"/>
  <c r="B72" i="47"/>
  <c r="B76" i="47"/>
  <c r="B73" i="47"/>
  <c r="B71" i="47"/>
  <c r="B78" i="47"/>
  <c r="B77" i="47"/>
  <c r="B75" i="47"/>
  <c r="B84" i="47"/>
  <c r="B92" i="47"/>
  <c r="B89" i="47"/>
  <c r="B86" i="47"/>
  <c r="B82" i="47"/>
  <c r="B91" i="47"/>
  <c r="B88" i="47"/>
  <c r="B85" i="47"/>
  <c r="B83" i="47"/>
  <c r="B90" i="47"/>
  <c r="B87" i="47"/>
  <c r="C5" i="47" l="1"/>
  <c r="C4" i="47"/>
  <c r="C5" i="69"/>
  <c r="C4" i="69"/>
  <c r="C5" i="68"/>
  <c r="C4" i="68"/>
  <c r="C5" i="65"/>
  <c r="C4" i="65"/>
  <c r="C5" i="63"/>
  <c r="C4" i="63"/>
</calcChain>
</file>

<file path=xl/sharedStrings.xml><?xml version="1.0" encoding="utf-8"?>
<sst xmlns="http://schemas.openxmlformats.org/spreadsheetml/2006/main" count="1305" uniqueCount="270">
  <si>
    <t>Safeguard questionnaire (Producer)</t>
  </si>
  <si>
    <t>YES</t>
  </si>
  <si>
    <t>NO</t>
  </si>
  <si>
    <t>Case no.:</t>
  </si>
  <si>
    <t>TF0006</t>
  </si>
  <si>
    <t>Company name:</t>
  </si>
  <si>
    <t>Tata Steel UK Limited</t>
  </si>
  <si>
    <t>Please complete this Annex in conjunction with the corresponding sections in the Questionnaire</t>
  </si>
  <si>
    <t>The years relevant to this investigation are as follows:</t>
  </si>
  <si>
    <t>Period of Investigation (POI)</t>
  </si>
  <si>
    <t>Most Recent Period (MRP)</t>
  </si>
  <si>
    <t>January 2013 - December 2017</t>
  </si>
  <si>
    <t>January 2018 - June 2020</t>
  </si>
  <si>
    <t xml:space="preserve">The accounting currency is: </t>
  </si>
  <si>
    <t>GBP (£)</t>
  </si>
  <si>
    <t xml:space="preserve">The unit for volume is: </t>
  </si>
  <si>
    <t>Tonne (metric ton) (t)</t>
  </si>
  <si>
    <t xml:space="preserve">For all numerical figures, where appropriate, express every third number with a comma. </t>
  </si>
  <si>
    <t>(e.g. ‘1,300’ for one-thousand three hundred, ‘1,300,000’ for one million and three-hundred thousand)</t>
  </si>
  <si>
    <t xml:space="preserve">Keep all sales/currency/income figures to two decimal places. </t>
  </si>
  <si>
    <t>(e.g. 1,300.00)</t>
  </si>
  <si>
    <t>Where possible, keep all sales prices on a CIF value basis.</t>
  </si>
  <si>
    <t>Display all dates in the format DD/MM/YYYY.</t>
  </si>
  <si>
    <t>(e.g. 23/05/2019)</t>
  </si>
  <si>
    <t>In order to determine which sales fall within the investigation period, the invoice date should normally be used as the date of sale.</t>
  </si>
  <si>
    <t>Note that there may be formulae already in the sheet</t>
  </si>
  <si>
    <t>Cells containing formulae are highlighted in yellow:</t>
  </si>
  <si>
    <t>Please do not overwrite these cells</t>
  </si>
  <si>
    <t>Please do not leave blank spaces - if the requested information cannot be provided then enter N/A (for questions which require a text response) or 0 (for questions which require a numerical response</t>
  </si>
  <si>
    <t xml:space="preserve">TRID will seek to authenticate the data provided in this questionnaire and the methodology used to compile it. </t>
  </si>
  <si>
    <t>Please provide us with all formulas and steps used in your calculations and keep a record of these and all related material/documentation for the verification visit.</t>
  </si>
  <si>
    <t>Goods subject to review:</t>
  </si>
  <si>
    <t>Product  category</t>
  </si>
  <si>
    <r>
      <t>Commodity codes</t>
    </r>
    <r>
      <rPr>
        <b/>
        <sz val="8"/>
        <color rgb="FFFFFFFF"/>
        <rFont val="Arial"/>
        <family val="2"/>
      </rPr>
      <t> </t>
    </r>
  </si>
  <si>
    <t>1 - Non-Alloy and Other Alloy Hot Rolled Sheets and Strips </t>
  </si>
  <si>
    <t>7208 10 00, 7208 25 00, 7208 26 00, 7208 27 00, 7208 36 00, 7208 37 00, 7208 38 00, 7208 39 00, 7208 40 00, 7208 52 10, 7208 52 99, 7208 53 10, 7208 53 90, 7208 54 00, 7211 13 00, 7211 14 00, 7211 19 00, 7212 60 00, 7225 19 10, 7225 30 10, 7225 30 30, 7225 30 90, 7225 40 15, 7225 40 90, 7226 19 10, 7226 91 20, 7226 91 91, 7226 91 99 </t>
  </si>
  <si>
    <t>2 - Non-Alloy and Other Alloy Cold Rolled Sheets </t>
  </si>
  <si>
    <t>7209 15 00, 7209 16 90, 7209 17 90, 7209 18 91, 7209 25 00, 7209 26 90, 7209 27 90, 7209 28 90, 7209 90 20, 7209 90 80, 7211 23 20, 7211 23 30, 7211 23 80, 7211 29 00, 7211 90 20, 7211 90 80, 7225 50 20, 7225 50 80, 7226 20 00, 7226 92 00 </t>
  </si>
  <si>
    <t>4.A - Metallic Coated Sheets </t>
  </si>
  <si>
    <t>CN codes: 7210 20 00, 7210 30 00, 7210 41 00, 7210 49 00, 7210 61 00, 7210 69 00, 7210 90 80, 7212 20 00, 7212 30 00, 7212 50 20, 7212 50 30, 7212 50 40, 7212 50 61, 7212 50 69, 7212 50 90, 7225 91 00, 7225 92 00, 7225 99 00, 7226 99 10, 7226 99 30, 7226 99 70
TARIC Codes: 7210 41 00 20, 7210 49 00 20, 7210 61 00 20, 7210 69 00 20, 7212 30 00 20, 7212 50 61 20, 7212 50 69 20, 7225 92 00 20, 7225 99 00 11, 7225 99 00 22, 7225 99 00 45, 7225 99 00 91, 7225 99 00 92, 7226 99 30 10, 7226 99 70 11, 7226 99 70 91, 7226 99 70 94 </t>
  </si>
  <si>
    <t>4.B - Metallic Coated Sheets </t>
  </si>
  <si>
    <t>CN Codes: 7210 20 00, 7210 30 00, 7210 90 80, 7212 20 00, 7212 50 20, 7212 50 30, 7212 50 40, 7212 50 90, 7225 91 00, 7226 99 10 
TARIC codes: 7210 41 00 30, 7210 41 00 80, 7210 49 00 30, 7210 49 00 80, 7210 61 00 30, 7210 61 00 80, 7210 69 00 80, 7212 30 00 80, 7212 50 61 30, 7212 50 61 80, 7212 50 69 30, 7212 50 69 80, 7225 92 00 80, 7225 99 00 23, 7225 99 00 41, 7225 99 00 93, 7225 99 00 95, 7226 99 30 90, 7226 99 70 19, 7226 99 70 96    </t>
  </si>
  <si>
    <t>5 - Organic Coated Sheets </t>
  </si>
  <si>
    <t>7210 70 80, 7212 40 80 </t>
  </si>
  <si>
    <t>6 - Tin Mill products </t>
  </si>
  <si>
    <t>7209 18 99, 7210 11 00, 7210 12 20, 7210 12 80, 7210 50 00, 7210 70 10, 7210 90 40, 7212 10 10, 7212 10 90, 7212 40 20 </t>
  </si>
  <si>
    <t>7 - Non Alloy and Other Alloy Quarto Plates </t>
  </si>
  <si>
    <t>7208 51 20, 7208 51 91, 7208 51 98, 7208 52 91, 7208 90 20, 7208 90 80, 7210 90 30, 7225 40 12, 7225 40 40, 7225 40 60 </t>
  </si>
  <si>
    <t>12 - Non-Alloy and Other Alloy Merchant Bars and Light Sections </t>
  </si>
  <si>
    <t>7214 30 00, 7214 91 10, 7214 91 90, 7214 99 31, 7214 99 39, 7214 99 50, 7214 99 71, 7214 99 79, 7214 99 95, 7215 90 00, 7216 10 00, 7216 21 00, 7216 22 00, 7216 40 10, 7216 40 90, 7216 50 10, 7216 50 91, 7216 50 99, 7216 99 00, 7228 10 20, 7228 20 10, 7228 20 91, 7228 30 20, 7228 30 41, 7228 30 49, 7228 30 61, 7228 30 69, 7228 30 70, 7228 30 89, 7228 60 20, 7228 60 80, 7228 70 10, 7228 70 90, 7228 80 00 </t>
  </si>
  <si>
    <t>13 - Rebars </t>
  </si>
  <si>
    <t>7214 20 00, 7214 99 10 </t>
  </si>
  <si>
    <t>14 - Stainless Bars and Light Sections </t>
  </si>
  <si>
    <t>7222 11 11, 7222 11 19, 7222 11 81, 7222 11 89, 7222 19 10, 7222 19 90, 7222 20 11, 7222 20 19, 7222 20 21, 7222 20 29, 7222 20 31, 7222 20 39, 7222 20 81, 7222 20 89, 7222 30 51, 7222 30 91, 7222 30 97, 7222 40 10, 7222 40 50, 7222 40 90 </t>
  </si>
  <si>
    <t>15 - Stainless Wire Rod </t>
  </si>
  <si>
    <t>7221 00 10, 7221 00 90 </t>
  </si>
  <si>
    <t>16 - Non-Alloy and Other Alloy Wire Rod </t>
  </si>
  <si>
    <t>7213 10 00, 7213 20 00, 7213 91 10, 7213 91 20, 7213 91 41, 7213 91 49, 7213 91 70, 7213 91 90, 7213 99 10, 7213 99 90, 7227 10 00, 7227 20 00, 7227 90 10, 7227 90 50, 7227 90 95 </t>
  </si>
  <si>
    <t>17 - Angles, Shapes and Sections of Iron or Non-Alloy Steel </t>
  </si>
  <si>
    <t>7216 31 10, 7216 31 90, 7216 32 11, 7216 32 19, 7216 32 91, 7216 32 99, 7216 33 10, 7216 33 90 </t>
  </si>
  <si>
    <t>19 - Railway Material </t>
  </si>
  <si>
    <t>7302 10 22, 7302 10 28, 7302 10 40, 7302 10 50, 7302 40 00 </t>
  </si>
  <si>
    <t>20 - Gas pipes </t>
  </si>
  <si>
    <t>7306 30 41, 7306 30 49, 7306 30 72, 7306 30 77 </t>
  </si>
  <si>
    <t>21 - Hollow sections </t>
  </si>
  <si>
    <t>7306 61 10, 7306 61 92, 7306 61 99 </t>
  </si>
  <si>
    <t>25.A - Large welded tubes </t>
  </si>
  <si>
    <t>7305 11 00, 7305 12 00</t>
  </si>
  <si>
    <t>25.B - Large welded tubes </t>
  </si>
  <si>
    <t>7305 19 00, 7305 20 00, 7305 31 00, 7305 39 00, 7305 90 00 </t>
  </si>
  <si>
    <t>26 - Other Welded Pipes </t>
  </si>
  <si>
    <t>7306 11 10, 7306 11 90, 7306 19 10, 7306 19 90, 7306 21 00, 7306 29 00, 7306 30 11, 7306 30 19, 7306 30 80, 7306 40 20, 7306 40 80, 7306 50 20, 7306 50 80, 7306 69 10, 7306 69 90, 7306 90 00 </t>
  </si>
  <si>
    <t>27 - Non-alloy and other alloy cold finished bars </t>
  </si>
  <si>
    <t>7215 10 00, 7215 50 11, 7215 50 19, 7215 50 80, 7228 10 90, 7228 20 99, 7228 50 20, 7228 50 40, 7228 50 61, 7228 50 69, 7228 50 80 </t>
  </si>
  <si>
    <t>28 - Non-Alloy Wire </t>
  </si>
  <si>
    <t>7217 10 10, 7217 10 31, 7217 10 39, 7217 10 50, 7217 10 90, 7217 20 10, 7217 20 30, 7217 20 50, 7217 20 90, 7217 30 41, 7217 30 49, 7217 30 50, 7217 30 90, 7217 90 20, 7217 90 50, 7217 90 90 </t>
  </si>
  <si>
    <t>Contents</t>
  </si>
  <si>
    <t>1) Associated companies</t>
  </si>
  <si>
    <t>2) Shareholdings</t>
  </si>
  <si>
    <t>3) Goods</t>
  </si>
  <si>
    <t>4) Inputs</t>
  </si>
  <si>
    <t>5) Cost to make and sell</t>
  </si>
  <si>
    <t>6) Sales</t>
  </si>
  <si>
    <t>7) Captive sales</t>
  </si>
  <si>
    <t>8) Purchases</t>
  </si>
  <si>
    <t>9) Injury</t>
  </si>
  <si>
    <t>10) Cash flow</t>
  </si>
  <si>
    <t>Annex 1 - Associated companies</t>
  </si>
  <si>
    <t>If your company is the subsidiary of another company</t>
  </si>
  <si>
    <t>Name of company</t>
  </si>
  <si>
    <t>Tata Steel Europe Limited</t>
  </si>
  <si>
    <t>Your company's ultimate controlling entity</t>
  </si>
  <si>
    <t>Tata Steel Limited</t>
  </si>
  <si>
    <t>General Information</t>
  </si>
  <si>
    <t>Activities</t>
  </si>
  <si>
    <t>Shareholding</t>
  </si>
  <si>
    <t>Company name</t>
  </si>
  <si>
    <t>Address</t>
  </si>
  <si>
    <t>Relationship</t>
  </si>
  <si>
    <t>List activities</t>
  </si>
  <si>
    <t>Percentage shareholding in associated company</t>
  </si>
  <si>
    <t>Percentage shareholding of associated company in your company</t>
  </si>
  <si>
    <t>30 Millbank London SW1P 4WY</t>
  </si>
  <si>
    <t xml:space="preserve">Parent Company </t>
  </si>
  <si>
    <t>Manufacture and sale of steel products</t>
  </si>
  <si>
    <t>Bombay House, 24 Homi Mody Street, Fort, Mumbai - 400 001</t>
  </si>
  <si>
    <t xml:space="preserve">Ultimate Parent </t>
  </si>
  <si>
    <t>100 (indirect)</t>
  </si>
  <si>
    <t>Annex 2 - Shareholdings</t>
  </si>
  <si>
    <t>Share capital since the original establishment of the company</t>
  </si>
  <si>
    <t>Scope of business since original establishment of the company</t>
  </si>
  <si>
    <t>Registered capital</t>
  </si>
  <si>
    <t>Date</t>
  </si>
  <si>
    <t>Scope of business</t>
  </si>
  <si>
    <t xml:space="preserve">Manufacture &amp; sale of steel products </t>
  </si>
  <si>
    <t>26 July 1988 to date</t>
  </si>
  <si>
    <t>List of current shareholders &amp; owners (holding 5% or more of shares)</t>
  </si>
  <si>
    <t>List of current members of Board of Directors and/or Board of Shareholders</t>
  </si>
  <si>
    <t>Name</t>
  </si>
  <si>
    <t>Percentage of shares held</t>
  </si>
  <si>
    <t>Is this person a state official? If so, specify title and public body.</t>
  </si>
  <si>
    <t>Activity of shareholder</t>
  </si>
  <si>
    <t>What party do they represent? (Board of Shareholders or Board of Directors)</t>
  </si>
  <si>
    <t>What function do they hold?</t>
  </si>
  <si>
    <t>What voting rights do they have?</t>
  </si>
  <si>
    <t>Corus Group Limited</t>
  </si>
  <si>
    <t>No</t>
  </si>
  <si>
    <t>Holding Company</t>
  </si>
  <si>
    <t>[Personal data redacted]</t>
  </si>
  <si>
    <t>TSUK board of directors</t>
  </si>
  <si>
    <t>Full, equal</t>
  </si>
  <si>
    <t>no</t>
  </si>
  <si>
    <t>Tata Steel UK Holdings Limited</t>
  </si>
  <si>
    <t>Holding company</t>
  </si>
  <si>
    <t>Annex 3 - Like or directly competitive goods</t>
  </si>
  <si>
    <t>TF006</t>
  </si>
  <si>
    <t xml:space="preserve">Tata Steel UK Limited </t>
  </si>
  <si>
    <t> </t>
  </si>
  <si>
    <t>Note: Please expand the table if you need to add more fields.</t>
  </si>
  <si>
    <r>
      <t xml:space="preserve">Please list </t>
    </r>
    <r>
      <rPr>
        <b/>
        <sz val="12"/>
        <color theme="1"/>
        <rFont val="Arial"/>
        <family val="2"/>
      </rPr>
      <t>all product categories for the like or directly competitive goods that you produced during the POI</t>
    </r>
    <r>
      <rPr>
        <sz val="12"/>
        <color theme="1"/>
        <rFont val="Arial"/>
        <family val="2"/>
      </rPr>
      <t xml:space="preserve"> and provide details of these specific goods </t>
    </r>
  </si>
  <si>
    <r>
      <t xml:space="preserve">Please </t>
    </r>
    <r>
      <rPr>
        <b/>
        <sz val="12"/>
        <color theme="0"/>
        <rFont val="Arial"/>
        <family val="2"/>
      </rPr>
      <t xml:space="preserve">compare your like and directly competitive goods to the goods subject to review </t>
    </r>
  </si>
  <si>
    <t>Your like or directly competitive goods</t>
  </si>
  <si>
    <t>Goods subject to review</t>
  </si>
  <si>
    <r>
      <rPr>
        <b/>
        <u/>
        <sz val="12"/>
        <color theme="1"/>
        <rFont val="Arial"/>
        <family val="2"/>
      </rPr>
      <t>Select</t>
    </r>
    <r>
      <rPr>
        <b/>
        <sz val="12"/>
        <color theme="1"/>
        <rFont val="Arial"/>
        <family val="2"/>
      </rPr>
      <t xml:space="preserve"> the number and name of the product category </t>
    </r>
    <r>
      <rPr>
        <sz val="12"/>
        <color theme="1"/>
        <rFont val="Arial"/>
        <family val="2"/>
      </rPr>
      <t>of the like or directly competitive good(s) you produce</t>
    </r>
  </si>
  <si>
    <r>
      <rPr>
        <b/>
        <u/>
        <sz val="12"/>
        <color theme="1"/>
        <rFont val="Arial"/>
        <family val="2"/>
      </rPr>
      <t>List</t>
    </r>
    <r>
      <rPr>
        <b/>
        <sz val="12"/>
        <color theme="1"/>
        <rFont val="Arial"/>
        <family val="2"/>
      </rPr>
      <t xml:space="preserve"> all CN code(s) of </t>
    </r>
    <r>
      <rPr>
        <b/>
        <u/>
        <sz val="12"/>
        <color theme="1"/>
        <rFont val="Arial"/>
        <family val="2"/>
      </rPr>
      <t>your</t>
    </r>
    <r>
      <rPr>
        <b/>
        <sz val="12"/>
        <color theme="1"/>
        <rFont val="Arial"/>
        <family val="2"/>
      </rPr>
      <t xml:space="preserve"> like or directly competitive good(s)</t>
    </r>
    <r>
      <rPr>
        <sz val="12"/>
        <color theme="1"/>
        <rFont val="Arial"/>
        <family val="2"/>
      </rPr>
      <t xml:space="preserve"> within each product category</t>
    </r>
    <r>
      <rPr>
        <b/>
        <sz val="12"/>
        <color theme="1"/>
        <rFont val="Arial"/>
        <family val="2"/>
      </rPr>
      <t xml:space="preserve"> </t>
    </r>
    <r>
      <rPr>
        <sz val="12"/>
        <color theme="1"/>
        <rFont val="Arial"/>
        <family val="2"/>
      </rPr>
      <t>(column B)</t>
    </r>
  </si>
  <si>
    <r>
      <rPr>
        <b/>
        <sz val="12"/>
        <color theme="1"/>
        <rFont val="Arial"/>
        <family val="2"/>
      </rPr>
      <t xml:space="preserve">Essential characteristics </t>
    </r>
    <r>
      <rPr>
        <sz val="12"/>
        <color theme="1"/>
        <rFont val="Arial"/>
        <family val="2"/>
      </rPr>
      <t>of your like or directly competitive good(s) within each product category (column B)</t>
    </r>
  </si>
  <si>
    <r>
      <t xml:space="preserve">Did you also </t>
    </r>
    <r>
      <rPr>
        <b/>
        <sz val="12"/>
        <color theme="1"/>
        <rFont val="Arial"/>
        <family val="2"/>
      </rPr>
      <t>produce</t>
    </r>
    <r>
      <rPr>
        <sz val="12"/>
        <color theme="1"/>
        <rFont val="Arial"/>
        <family val="2"/>
      </rPr>
      <t xml:space="preserve"> this product category during the </t>
    </r>
    <r>
      <rPr>
        <b/>
        <sz val="12"/>
        <color theme="1"/>
        <rFont val="Arial"/>
        <family val="2"/>
      </rPr>
      <t>MRP</t>
    </r>
    <r>
      <rPr>
        <sz val="12"/>
        <color theme="1"/>
        <rFont val="Arial"/>
        <family val="2"/>
      </rPr>
      <t xml:space="preserve">? </t>
    </r>
    <r>
      <rPr>
        <b/>
        <sz val="12"/>
        <color theme="1"/>
        <rFont val="Arial"/>
        <family val="2"/>
      </rPr>
      <t>Yes/No</t>
    </r>
  </si>
  <si>
    <r>
      <t xml:space="preserve">Are goods subject to review of the same product category specified in column B imported to the UK? </t>
    </r>
    <r>
      <rPr>
        <b/>
        <sz val="12"/>
        <color theme="1"/>
        <rFont val="Arial"/>
        <family val="2"/>
      </rPr>
      <t>Yes/No</t>
    </r>
  </si>
  <si>
    <r>
      <t xml:space="preserve">If the response in column F is YES, list known </t>
    </r>
    <r>
      <rPr>
        <b/>
        <sz val="12"/>
        <color theme="1"/>
        <rFont val="Arial"/>
        <family val="2"/>
      </rPr>
      <t>foreign exporter(s)</t>
    </r>
    <r>
      <rPr>
        <sz val="12"/>
        <color theme="1"/>
        <rFont val="Arial"/>
        <family val="2"/>
      </rPr>
      <t xml:space="preserve"> of the goods subject to review: </t>
    </r>
    <r>
      <rPr>
        <b/>
        <sz val="12"/>
        <color theme="1"/>
        <rFont val="Arial"/>
        <family val="2"/>
      </rPr>
      <t xml:space="preserve">Name </t>
    </r>
    <r>
      <rPr>
        <sz val="12"/>
        <color theme="1"/>
        <rFont val="Arial"/>
        <family val="2"/>
      </rPr>
      <t>and</t>
    </r>
    <r>
      <rPr>
        <b/>
        <sz val="12"/>
        <color theme="1"/>
        <rFont val="Arial"/>
        <family val="2"/>
      </rPr>
      <t xml:space="preserve"> country of origin</t>
    </r>
  </si>
  <si>
    <r>
      <t>Comment on</t>
    </r>
    <r>
      <rPr>
        <b/>
        <sz val="12"/>
        <color theme="1"/>
        <rFont val="Arial"/>
        <family val="2"/>
      </rPr>
      <t xml:space="preserve"> relevant differences</t>
    </r>
    <r>
      <rPr>
        <sz val="12"/>
        <color theme="1"/>
        <rFont val="Arial"/>
        <family val="2"/>
      </rPr>
      <t xml:space="preserve"> between your like or directly competitive goods and the goods subject to review, </t>
    </r>
    <r>
      <rPr>
        <b/>
        <sz val="12"/>
        <color theme="1"/>
        <rFont val="Arial"/>
        <family val="2"/>
      </rPr>
      <t xml:space="preserve">if any </t>
    </r>
    <r>
      <rPr>
        <sz val="12"/>
        <color theme="1"/>
        <rFont val="Arial"/>
        <family val="2"/>
      </rPr>
      <t>(physical, functional, commercial, quality)</t>
    </r>
  </si>
  <si>
    <r>
      <t xml:space="preserve">Are you aware of any </t>
    </r>
    <r>
      <rPr>
        <b/>
        <sz val="12"/>
        <color theme="1"/>
        <rFont val="Arial"/>
        <family val="2"/>
      </rPr>
      <t>price differences</t>
    </r>
    <r>
      <rPr>
        <sz val="12"/>
        <color theme="1"/>
        <rFont val="Arial"/>
        <family val="2"/>
      </rPr>
      <t xml:space="preserve"> between your like or directly competitive goods and the goods subject to review? If so, </t>
    </r>
    <r>
      <rPr>
        <b/>
        <sz val="12"/>
        <color theme="1"/>
        <rFont val="Arial"/>
        <family val="2"/>
      </rPr>
      <t>specify</t>
    </r>
    <r>
      <rPr>
        <sz val="12"/>
        <color theme="1"/>
        <rFont val="Arial"/>
        <family val="2"/>
      </rPr>
      <t>.</t>
    </r>
  </si>
  <si>
    <r>
      <t xml:space="preserve">Are your like or directly competitve goods and the goods subject to review </t>
    </r>
    <r>
      <rPr>
        <b/>
        <sz val="12"/>
        <color theme="1"/>
        <rFont val="Arial"/>
        <family val="2"/>
      </rPr>
      <t>interchangable</t>
    </r>
    <r>
      <rPr>
        <sz val="12"/>
        <color theme="1"/>
        <rFont val="Arial"/>
        <family val="2"/>
      </rPr>
      <t xml:space="preserve">? </t>
    </r>
    <r>
      <rPr>
        <b/>
        <sz val="12"/>
        <color theme="1"/>
        <rFont val="Arial"/>
        <family val="2"/>
      </rPr>
      <t>Yes/No</t>
    </r>
  </si>
  <si>
    <t xml:space="preserve">72082500
72082600
72082700
72083600
72083700
72083800
72083900
72111900
72253090
72269199
</t>
  </si>
  <si>
    <t xml:space="preserve">Steel strength &amp; grade
Coil width,
Gauge - thickness
</t>
  </si>
  <si>
    <t xml:space="preserve">This information is an assessment by TSUK of  its main competitors. This is  by its nature commercially confidential and would harm TSUK's commercial interests if revealed to its competitors. </t>
  </si>
  <si>
    <t>No differences</t>
  </si>
  <si>
    <t xml:space="preserve">Such an assessment by TSUK  is  by its nature commercially confidential and would harm TSUK's commercial interests if revealed to its competitors. </t>
  </si>
  <si>
    <t xml:space="preserve">72091500
72091690
72091790
72091891
72112330
72255080
72269200
72269200
</t>
  </si>
  <si>
    <t>CN codes: 7210 20 00, 7210 30 00, 7210 41 00, 7210 49 00, 7210 61 00, 7210 69 00, 7210 90 80, 7212 20 00, 7212 30 00, 7212 50 20, 7212 50 30, 7212 50 40, 7212 50 61, 7212 50 69, 7212 50 90, 7225 91 00, 7225 92 00, 7225 99 00, 7226 99 10, 7226 99 30, 7226 99 70
TARIC Codes: 7210 41 00 20, 7210 49 00 20, 7210 61 00 20, 7210 69 00 20, 7212 30 00 20, 7212 50 61 20, 7212 50 69 20, 7225 92 00 20, 7225 99 00 11, 7225 99 00 22, 7225 99 00 45, 7225 99 00 91, 7225 99 00 92, 7226 99 30 10, 7226 99 70 11, 7226 99 70 91, 7226 99 70 94 </t>
  </si>
  <si>
    <t>CN Codes: 7210 20 00, 7210 30 00, 7210 90 80, 7212 20 00, 7212 50 20, 7212 50 30, 7212 50 40, 7212 50 90, 7225 91 00, 7226 99 10 
TARIC codes: 7210 41 00 30, 7210 41 00 80, 7210 49 00 30, 7210 49 00 80, 7210 61 00 30, 7210 61 00 80, 7210 69 00 80, 7212 30 00 80, 7212 50 61 30, 7212 50 61 80, 7212 50 69 30, 7212 50 69 80, 7225 92 00 80, 7225 99 00 23, 7225 99 00 41, 7225 99 00 93, 7225 99 00 95, 7226 99 30 90, 7226 99 70 19, 7226 99 70 96    </t>
  </si>
  <si>
    <t>72107080
72124080
72259900</t>
  </si>
  <si>
    <t xml:space="preserve">72091899
72101100
72101100
72101220
72101220
72105000
72105000
72107080
72107080
72259900
</t>
  </si>
  <si>
    <t>Steel grade
Wall thickness                                                   Finish
Size</t>
  </si>
  <si>
    <t> Some are hot some are cold formed</t>
  </si>
  <si>
    <t xml:space="preserve">
Wall thickness                                                   Finish
Size</t>
  </si>
  <si>
    <t> No differences, mostly commodity products</t>
  </si>
  <si>
    <t>Some differences for spiral welded</t>
  </si>
  <si>
    <r>
      <t> </t>
    </r>
    <r>
      <rPr>
        <sz val="10"/>
        <color rgb="FF000000"/>
        <rFont val="Arial"/>
        <family val="2"/>
        <charset val="1"/>
      </rPr>
      <t>Some are hot but most are cold formed</t>
    </r>
  </si>
  <si>
    <t>Annex 4 contains details of raw material and other inputs during the review period.  The information is by its nature commercially confidential and would harm TSUK's commercial interests if revealed to its competitors.  It is not possible to provide a meaningful summary of the contents of this document without revealing sensitive information”.</t>
  </si>
  <si>
    <t xml:space="preserve">Annex 5 - Cost to make and sell </t>
  </si>
  <si>
    <r>
      <t xml:space="preserve">Complete the following table for </t>
    </r>
    <r>
      <rPr>
        <b/>
        <i/>
        <u/>
        <sz val="12"/>
        <rFont val="Arial"/>
        <family val="2"/>
      </rPr>
      <t>your overall company performance</t>
    </r>
  </si>
  <si>
    <t>INDEX 2013=100</t>
  </si>
  <si>
    <t>Period</t>
  </si>
  <si>
    <t>Year</t>
  </si>
  <si>
    <t>Q1/2020</t>
  </si>
  <si>
    <t>Q2/2020</t>
  </si>
  <si>
    <t>Total cost of production for all goods (£)</t>
  </si>
  <si>
    <r>
      <t xml:space="preserve">Complete the following table for </t>
    </r>
    <r>
      <rPr>
        <b/>
        <i/>
        <u/>
        <sz val="12"/>
        <rFont val="Arial"/>
        <family val="2"/>
      </rPr>
      <t>each product other than the like or directly competitive goods that you produce</t>
    </r>
  </si>
  <si>
    <t>Please expand the table if you need to add more fields.</t>
  </si>
  <si>
    <t>Total cost of production for 1 - Non-Alloy and Other Alloy Hot Rolled Sheets and Strips  (£)</t>
  </si>
  <si>
    <t>Total cost of sales for 1 - Non-Alloy and Other Alloy Hot Rolled Sheets and Strips  (£)</t>
  </si>
  <si>
    <t>Total cost of production for 2 - Non-Alloy and Other Alloy Cold Rolled Sheets  (£)</t>
  </si>
  <si>
    <t>Total cost of sales for 2 - Non-Alloy and Other Alloy Cold Rolled Sheets  (£)</t>
  </si>
  <si>
    <t>Total cost of production for 4.A - Metallic Coated Sheets  (£)</t>
  </si>
  <si>
    <t>Total cost of sales for 4.A - Metallic Coated Sheets  (£)</t>
  </si>
  <si>
    <t>Total cost of production for 4.B - Metallic Coated Sheets  (£)</t>
  </si>
  <si>
    <t>Total cost of sales for 4.B - Metallic Coated Sheets  (£)</t>
  </si>
  <si>
    <t>Total cost of production for 5 - Organic Coated Sheets  (£)</t>
  </si>
  <si>
    <t>Total cost of sales for 5 - Organic Coated Sheets  (£)</t>
  </si>
  <si>
    <t>Total cost of production for 6 - Tin Mill products  (£)</t>
  </si>
  <si>
    <t>Total cost of sales for 6 - Tin Mill products  (£)</t>
  </si>
  <si>
    <t>Total cost of production for 20 - Gas pipes  (£)</t>
  </si>
  <si>
    <t>Total cost of sales for 20 - Gas pipes  (£)</t>
  </si>
  <si>
    <t>Total cost of production for 21 - Hollow sections  (£)</t>
  </si>
  <si>
    <t>Total cost of sales for 21 - Hollow sections  (£)</t>
  </si>
  <si>
    <t>Total cost of production for 25.A - Large welded tubes  (£)</t>
  </si>
  <si>
    <t>Total cost of sales for 25.A - Large welded tubes  (£)</t>
  </si>
  <si>
    <t>Total cost of production for 25.B - Large welded tubes  (£)</t>
  </si>
  <si>
    <t>Total cost of sales for 25.B - Large welded tubes  (£)</t>
  </si>
  <si>
    <t>Total cost of production for 26 - Other Welded Pipes  (£)</t>
  </si>
  <si>
    <t>Total cost of sales for 26 - Other Welded Pipes  (£)</t>
  </si>
  <si>
    <t>Annex 5 provides details of the cost to make and sell of the like products. The information is by its nature commercially confidential and would harm TSUK's commercial interests if revealed to its competitors.  It is not possible to provide a meaningful summary of the full contents of this table without revealing sensitive information. A non confidential summary of overall costs per product has been provided .</t>
  </si>
  <si>
    <t>Annex 6 - Sales of like or directly competitive goods</t>
  </si>
  <si>
    <t>INDEX: 2013 = 100</t>
  </si>
  <si>
    <t>Total sales value for all goods (£)</t>
  </si>
  <si>
    <t>Total sales value for 1 - Non-Alloy and Other Alloy Hot Rolled Sheets and Strips  (£)</t>
  </si>
  <si>
    <t>Total sales volume for 1 - Non-Alloy and Other Alloy Hot Rolled Sheets and Strips  (t)</t>
  </si>
  <si>
    <t>Total sales value for 2 - Non-Alloy and Other Alloy Cold Rolled Sheets  (£)</t>
  </si>
  <si>
    <t>Total sales volume for 2 - Non-Alloy and Other Alloy Cold Rolled Sheets  (t)</t>
  </si>
  <si>
    <t>Total sales value for 4.A - Metallic Coated Sheets  (£)</t>
  </si>
  <si>
    <t>Total sales volume for 4.A - Metallic Coated Sheets  (t)</t>
  </si>
  <si>
    <t>Total sales value for 4.B - Metallic Coated Sheets  (£)</t>
  </si>
  <si>
    <t>Total sales volume for 4.B - Metallic Coated Sheets  (t)</t>
  </si>
  <si>
    <t>Total sales value for 5 - Organic Coated Sheets  (£)</t>
  </si>
  <si>
    <t>Total sales volume for 5 - Organic Coated Sheets  (t)</t>
  </si>
  <si>
    <t>Total sales value for 6 - Tin Mill products  (£)</t>
  </si>
  <si>
    <t>Total sales volume for 6 - Tin Mill products  (t)</t>
  </si>
  <si>
    <t>Total sales value for 20 - Gas pipes  (£)</t>
  </si>
  <si>
    <t>Total sales volume for 20 - Gas pipes  (t)</t>
  </si>
  <si>
    <t>Total sales value for 21 - Hollow sections  (£)</t>
  </si>
  <si>
    <t>Total sales volume for 21 - Hollow sections  (t)</t>
  </si>
  <si>
    <t>Total sales value for 25.A - Large welded tubes  (£)</t>
  </si>
  <si>
    <t>Total sales volume for 25.A - Large welded tubes  (t)</t>
  </si>
  <si>
    <t>Total sales value for 25.B - Large welded tubes  (£)</t>
  </si>
  <si>
    <t>Total sales volume for 25.B - Large welded tubes  (t)</t>
  </si>
  <si>
    <t>Total sales value for 26 - Other Welded Pipes  (£)</t>
  </si>
  <si>
    <t>Total sales volume for 26 - Other Welded Pipes  (t)</t>
  </si>
  <si>
    <t>Annex 6 provides details on sales of the like products. The information is by its nature commercially confidential and would harm TSUK's commercial interests if revealed to its competitors.  It is not possible to provide a meaningful summary of the full contents of this table without revealing sensitive information. A non confidential summary of overall sales per product has been provided .</t>
  </si>
  <si>
    <t>Annex 7 - Captive sales</t>
  </si>
  <si>
    <r>
      <t xml:space="preserve">Complete one table for </t>
    </r>
    <r>
      <rPr>
        <b/>
        <i/>
        <u/>
        <sz val="12"/>
        <rFont val="Arial"/>
        <family val="2"/>
      </rPr>
      <t>each</t>
    </r>
    <r>
      <rPr>
        <b/>
        <i/>
        <sz val="12"/>
        <rFont val="Arial"/>
        <family val="2"/>
      </rPr>
      <t xml:space="preserve"> product category you produce</t>
    </r>
  </si>
  <si>
    <r>
      <rPr>
        <b/>
        <i/>
        <u/>
        <sz val="12"/>
        <rFont val="Arial"/>
        <family val="2"/>
      </rPr>
      <t>Select</t>
    </r>
    <r>
      <rPr>
        <b/>
        <i/>
        <sz val="12"/>
        <rFont val="Arial"/>
        <family val="2"/>
      </rPr>
      <t xml:space="preserve"> the number and name of the product category </t>
    </r>
    <r>
      <rPr>
        <i/>
        <sz val="12"/>
        <rFont val="Arial"/>
        <family val="2"/>
      </rPr>
      <t>of the like or directly competitive good(s) you produce</t>
    </r>
  </si>
  <si>
    <t>Product category of your like or directly competitive goods</t>
  </si>
  <si>
    <t>Value sold (£)</t>
  </si>
  <si>
    <t>Volume sold (t)</t>
  </si>
  <si>
    <t>Destination</t>
  </si>
  <si>
    <t>N/A</t>
  </si>
  <si>
    <t>Use</t>
  </si>
  <si>
    <t>Annex 8 - Purchases of goods subject to review</t>
  </si>
  <si>
    <r>
      <t xml:space="preserve">Complete one table for </t>
    </r>
    <r>
      <rPr>
        <b/>
        <i/>
        <u/>
        <sz val="12"/>
        <rFont val="Arial"/>
        <family val="2"/>
      </rPr>
      <t>each</t>
    </r>
    <r>
      <rPr>
        <b/>
        <i/>
        <sz val="12"/>
        <rFont val="Arial"/>
        <family val="2"/>
      </rPr>
      <t xml:space="preserve"> product category you purchase</t>
    </r>
  </si>
  <si>
    <r>
      <rPr>
        <b/>
        <i/>
        <u/>
        <sz val="12"/>
        <rFont val="Arial"/>
        <family val="2"/>
      </rPr>
      <t>Select</t>
    </r>
    <r>
      <rPr>
        <b/>
        <i/>
        <sz val="12"/>
        <rFont val="Arial"/>
        <family val="2"/>
      </rPr>
      <t xml:space="preserve"> the number and name of the product category </t>
    </r>
    <r>
      <rPr>
        <i/>
        <sz val="12"/>
        <rFont val="Arial"/>
        <family val="2"/>
      </rPr>
      <t>of the good(s) subject to review you purchase</t>
    </r>
  </si>
  <si>
    <t>Product category of the goods subject to review you purchase</t>
  </si>
  <si>
    <t>Total purchase value (£)</t>
  </si>
  <si>
    <t>Total purchase volume (t)</t>
  </si>
  <si>
    <t>Origin</t>
  </si>
  <si>
    <t>Annex 9 - Injury</t>
  </si>
  <si>
    <t>Where required, please provide information for each product category you produce. All product categories should be correctly identified from Annex 3) Comparison to ensure accuracy of data and formulas.</t>
  </si>
  <si>
    <t>Production and production capacity</t>
  </si>
  <si>
    <t xml:space="preserve">Production capacity per product category (t) </t>
  </si>
  <si>
    <t>Capacity utilisation (%)</t>
  </si>
  <si>
    <t>Employment &amp; wages</t>
  </si>
  <si>
    <t>Employment number per product category</t>
  </si>
  <si>
    <t>Tata Steel UK Limited (Heads)</t>
  </si>
  <si>
    <t>* excludes LPE Employees historically</t>
  </si>
  <si>
    <t>Total company employment</t>
  </si>
  <si>
    <t>Median wage of employees per product category (£)</t>
  </si>
  <si>
    <t>Productivity</t>
  </si>
  <si>
    <t>Productivity per employee per product category (t)</t>
  </si>
  <si>
    <t>Profitability</t>
  </si>
  <si>
    <t>Profit margin of sales in the UK per product category (%)</t>
  </si>
  <si>
    <t>Profit margin of sales in third countries per product category (%)</t>
  </si>
  <si>
    <t>Total profit (loss) before tax (£)</t>
  </si>
  <si>
    <t>Return on Investment (ROI)</t>
  </si>
  <si>
    <t>Return on investment for good per product category (%)</t>
  </si>
  <si>
    <t>*Tata Steel UK Profit/(Loss)/Net Assets</t>
  </si>
  <si>
    <t>Total return on investment (%)</t>
  </si>
  <si>
    <t>Stocks</t>
  </si>
  <si>
    <t>Closing stock per product category (kt)</t>
  </si>
  <si>
    <t>Total Tata Steel UK Stock</t>
  </si>
  <si>
    <t xml:space="preserve">Annex 9 provides details on various injury indicators.   The information is by its nature commercially confidential and would harm TSUK's commercial interests if revealed to its competitors. A non confidential summary has been provided. It is not possible to provide a meaningful summary for profitabilty or return on investments without revealing sensitive information. </t>
  </si>
  <si>
    <t>Annex 10 contains details of cash flow by like products.  The information is by its nature commercially confidential and would harm TSUK's commercial interests if revealed to its competitors.  It is not possible to provide a meaningful summary of the contents of this document without revealing sensitive information”.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</si>
</sst>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8" formatCode="&quot;£&quot;#,##0.00;[Red]\-&quot;£&quot;#,##0.00"/>
    <numFmt numFmtId="43" formatCode="_-* #,##0.00_-;\-* #,##0.00_-;_-* &quot;-&quot;??_-;_-@_-"/>
    <numFmt numFmtId="164" formatCode="#,##0.00_ ;[Red]\-#,##0.00\ "/>
    <numFmt numFmtId="165" formatCode="#,##0.0_ ;[Red]\-#,##0.0\ "/>
    <numFmt numFmtId="166" formatCode="dd/mm/yyyy;@"/>
    <numFmt numFmtId="167" formatCode="0.000000"/>
    <numFmt numFmtId="168" formatCode="#,##0_ ;[Red]\-#,##0\ "/>
    <numFmt numFmtId="169" formatCode="_(* #,##0_);_(* \(#,##0\);_(* &quot;-&quot;??_);_(@_)"/>
  </numFmts>
  <fonts count="52">
    <font>
      <sz val="11"/>
      <color theme="1"/>
      <name val="Calibri"/>
      <family val="2"/>
      <scheme val="minor"/>
    </font>
    <font>
      <sz val="11"/>
      <color theme="1"/>
      <name val="Arial"/>
      <family val="2"/>
    </font>
    <font>
      <sz val="11"/>
      <color theme="1"/>
      <name val="Arial"/>
      <family val="2"/>
    </font>
    <font>
      <sz val="11"/>
      <color theme="1"/>
      <name val="Arial"/>
      <family val="2"/>
    </font>
    <font>
      <sz val="14"/>
      <color theme="1"/>
      <name val="Arial"/>
      <family val="2"/>
    </font>
    <font>
      <sz val="16"/>
      <color theme="1"/>
      <name val="Arial"/>
      <family val="2"/>
    </font>
    <font>
      <sz val="12"/>
      <color theme="1"/>
      <name val="Arial"/>
      <family val="2"/>
    </font>
    <font>
      <b/>
      <sz val="18"/>
      <color theme="1"/>
      <name val="Arial"/>
      <family val="2"/>
    </font>
    <font>
      <b/>
      <i/>
      <sz val="14"/>
      <color theme="1"/>
      <name val="Arial"/>
      <family val="2"/>
    </font>
    <font>
      <b/>
      <i/>
      <sz val="12"/>
      <color theme="1"/>
      <name val="Arial"/>
      <family val="2"/>
    </font>
    <font>
      <b/>
      <sz val="11"/>
      <color rgb="FFFF0000"/>
      <name val="Arial"/>
      <family val="2"/>
    </font>
    <font>
      <b/>
      <sz val="12"/>
      <color theme="1"/>
      <name val="Arial"/>
      <family val="2"/>
    </font>
    <font>
      <b/>
      <sz val="16"/>
      <color theme="1"/>
      <name val="Arial"/>
      <family val="2"/>
    </font>
    <font>
      <i/>
      <sz val="12"/>
      <color theme="1"/>
      <name val="Arial"/>
      <family val="2"/>
    </font>
    <font>
      <sz val="12"/>
      <color theme="1"/>
      <name val="Calibri"/>
      <family val="2"/>
      <scheme val="minor"/>
    </font>
    <font>
      <b/>
      <sz val="12"/>
      <color rgb="FFFF0000"/>
      <name val="Arial"/>
      <family val="2"/>
    </font>
    <font>
      <sz val="12"/>
      <name val="Arial"/>
      <family val="2"/>
    </font>
    <font>
      <b/>
      <sz val="12"/>
      <name val="Arial"/>
      <family val="2"/>
    </font>
    <font>
      <sz val="11"/>
      <name val="Calibri"/>
      <family val="2"/>
      <scheme val="minor"/>
    </font>
    <font>
      <sz val="12"/>
      <color rgb="FFFF0000"/>
      <name val="Arial"/>
      <family val="2"/>
    </font>
    <font>
      <b/>
      <i/>
      <sz val="12"/>
      <name val="Arial"/>
      <family val="2"/>
    </font>
    <font>
      <b/>
      <sz val="12"/>
      <color rgb="FFFFFFFF"/>
      <name val="Arial"/>
      <family val="2"/>
    </font>
    <font>
      <b/>
      <sz val="8"/>
      <color rgb="FFFFFFFF"/>
      <name val="Arial"/>
      <family val="2"/>
    </font>
    <font>
      <sz val="11"/>
      <color rgb="FF000000"/>
      <name val="Arial"/>
      <family val="2"/>
    </font>
    <font>
      <sz val="8"/>
      <color theme="1"/>
      <name val="Arial"/>
      <family val="2"/>
    </font>
    <font>
      <sz val="12"/>
      <color theme="0"/>
      <name val="Arial"/>
      <family val="2"/>
    </font>
    <font>
      <b/>
      <sz val="12"/>
      <color theme="0"/>
      <name val="Arial"/>
      <family val="2"/>
    </font>
    <font>
      <b/>
      <u/>
      <sz val="12"/>
      <color theme="1"/>
      <name val="Arial"/>
      <family val="2"/>
    </font>
    <font>
      <i/>
      <sz val="10"/>
      <color theme="1"/>
      <name val="Arial"/>
      <family val="2"/>
    </font>
    <font>
      <sz val="10"/>
      <color theme="1"/>
      <name val="Arial"/>
      <family val="2"/>
    </font>
    <font>
      <b/>
      <i/>
      <u/>
      <sz val="12"/>
      <name val="Arial"/>
      <family val="2"/>
    </font>
    <font>
      <i/>
      <sz val="12"/>
      <name val="Arial"/>
      <family val="2"/>
    </font>
    <font>
      <i/>
      <sz val="12"/>
      <color theme="0" tint="-0.499984740745262"/>
      <name val="Arial"/>
      <family val="2"/>
    </font>
    <font>
      <b/>
      <sz val="18"/>
      <name val="Arial"/>
      <family val="2"/>
    </font>
    <font>
      <b/>
      <i/>
      <sz val="14"/>
      <name val="Arial"/>
      <family val="2"/>
    </font>
    <font>
      <sz val="14"/>
      <name val="Arial"/>
      <family val="2"/>
    </font>
    <font>
      <sz val="16"/>
      <name val="Arial"/>
      <family val="2"/>
    </font>
    <font>
      <sz val="11"/>
      <name val="Arial"/>
      <family val="2"/>
    </font>
    <font>
      <u/>
      <sz val="12"/>
      <name val="Arial"/>
      <family val="2"/>
    </font>
    <font>
      <sz val="12"/>
      <color rgb="FF000000"/>
      <name val="Arial"/>
      <family val="2"/>
    </font>
    <font>
      <i/>
      <sz val="12"/>
      <color rgb="FF000000"/>
      <name val="Arial"/>
      <family val="2"/>
    </font>
    <font>
      <b/>
      <sz val="12"/>
      <color rgb="FF000000"/>
      <name val="Arial"/>
      <family val="2"/>
    </font>
    <font>
      <sz val="11"/>
      <color theme="1"/>
      <name val="Calibri"/>
      <family val="2"/>
      <scheme val="minor"/>
    </font>
    <font>
      <sz val="10"/>
      <name val="Arial"/>
      <family val="2"/>
    </font>
    <font>
      <sz val="8"/>
      <color rgb="FF000000"/>
      <name val="Verdana"/>
    </font>
    <font>
      <sz val="10"/>
      <color rgb="FF000000"/>
      <name val="Arial"/>
      <family val="2"/>
    </font>
    <font>
      <sz val="10"/>
      <color rgb="FF000000"/>
      <name val="Arial"/>
    </font>
    <font>
      <b/>
      <sz val="11"/>
      <color theme="1"/>
      <name val="Arial"/>
      <family val="2"/>
    </font>
    <font>
      <sz val="11"/>
      <color rgb="FF000000"/>
      <name val="Arial"/>
      <charset val="1"/>
    </font>
    <font>
      <sz val="10"/>
      <color rgb="FF000000"/>
      <name val="Arial"/>
      <family val="2"/>
      <charset val="1"/>
    </font>
    <font>
      <sz val="11"/>
      <color rgb="FF201F1E"/>
      <name val="Segoe UI"/>
      <charset val="1"/>
    </font>
    <font>
      <b/>
      <sz val="11"/>
      <name val="Arial"/>
      <family val="2"/>
    </font>
  </fonts>
  <fills count="14">
    <fill>
      <patternFill patternType="none"/>
    </fill>
    <fill>
      <patternFill patternType="gray125"/>
    </fill>
    <fill>
      <patternFill patternType="solid">
        <fgColor theme="0" tint="-0.14999847407452621"/>
        <bgColor indexed="64"/>
      </patternFill>
    </fill>
    <fill>
      <patternFill patternType="solid">
        <fgColor rgb="FFFFFFFF"/>
        <bgColor indexed="64"/>
      </patternFill>
    </fill>
    <fill>
      <patternFill patternType="solid">
        <fgColor rgb="FFFA9095"/>
        <bgColor indexed="64"/>
      </patternFill>
    </fill>
    <fill>
      <patternFill patternType="solid">
        <fgColor rgb="FFFFF2CC"/>
        <bgColor indexed="64"/>
      </patternFill>
    </fill>
    <fill>
      <patternFill patternType="solid">
        <fgColor theme="4" tint="0.79998168889431442"/>
        <bgColor indexed="64"/>
      </patternFill>
    </fill>
    <fill>
      <patternFill patternType="solid">
        <fgColor rgb="FFA5A5A5"/>
        <bgColor indexed="64"/>
      </patternFill>
    </fill>
    <fill>
      <patternFill patternType="solid">
        <fgColor rgb="FFEDEDED"/>
        <bgColor indexed="64"/>
      </patternFill>
    </fill>
    <fill>
      <patternFill patternType="solid">
        <fgColor theme="3" tint="0.59999389629810485"/>
        <bgColor indexed="64"/>
      </patternFill>
    </fill>
    <fill>
      <patternFill patternType="solid">
        <fgColor theme="3"/>
        <bgColor indexed="64"/>
      </patternFill>
    </fill>
    <fill>
      <patternFill patternType="solid">
        <fgColor theme="0"/>
        <bgColor indexed="64"/>
      </patternFill>
    </fill>
    <fill>
      <patternFill patternType="solid">
        <fgColor theme="5" tint="0.79998168889431442"/>
        <bgColor indexed="64"/>
      </patternFill>
    </fill>
    <fill>
      <patternFill patternType="solid">
        <fgColor theme="4" tint="0.59999389629810485"/>
        <bgColor indexed="64"/>
      </patternFill>
    </fill>
  </fills>
  <borders count="33">
    <border>
      <left/>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right/>
      <top style="medium">
        <color indexed="64"/>
      </top>
      <bottom/>
      <diagonal/>
    </border>
    <border>
      <left/>
      <right/>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medium">
        <color indexed="64"/>
      </left>
      <right style="medium">
        <color indexed="64"/>
      </right>
      <top/>
      <bottom style="medium">
        <color indexed="64"/>
      </bottom>
      <diagonal/>
    </border>
    <border>
      <left style="medium">
        <color rgb="FF000000"/>
      </left>
      <right style="medium">
        <color rgb="FF000000"/>
      </right>
      <top style="medium">
        <color rgb="FF000000"/>
      </top>
      <bottom style="medium">
        <color rgb="FF000000"/>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style="medium">
        <color indexed="64"/>
      </bottom>
      <diagonal/>
    </border>
    <border>
      <left style="medium">
        <color indexed="64"/>
      </left>
      <right style="thin">
        <color rgb="FF000000"/>
      </right>
      <top style="thin">
        <color rgb="FF000000"/>
      </top>
      <bottom style="medium">
        <color indexed="64"/>
      </bottom>
      <diagonal/>
    </border>
    <border>
      <left style="medium">
        <color rgb="FF000000"/>
      </left>
      <right style="thin">
        <color rgb="FF000000"/>
      </right>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medium">
        <color rgb="FF000000"/>
      </top>
      <bottom/>
      <diagonal/>
    </border>
    <border>
      <left style="thin">
        <color rgb="FF000000"/>
      </left>
      <right style="thin">
        <color rgb="FF000000"/>
      </right>
      <top style="medium">
        <color rgb="FF000000"/>
      </top>
      <bottom/>
      <diagonal/>
    </border>
    <border>
      <left style="thin">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style="thin">
        <color rgb="FF000000"/>
      </right>
      <top style="medium">
        <color rgb="FF000000"/>
      </top>
      <bottom style="medium">
        <color rgb="FF000000"/>
      </bottom>
      <diagonal/>
    </border>
  </borders>
  <cellStyleXfs count="12">
    <xf numFmtId="0" fontId="0" fillId="0" borderId="0"/>
    <xf numFmtId="43" fontId="42" fillId="0" borderId="0" applyFont="0" applyFill="0" applyBorder="0" applyAlignment="0" applyProtection="0"/>
    <xf numFmtId="0" fontId="42" fillId="0" borderId="0"/>
    <xf numFmtId="0" fontId="43" fillId="0" borderId="0"/>
    <xf numFmtId="0" fontId="43" fillId="0" borderId="0"/>
    <xf numFmtId="0" fontId="43" fillId="0" borderId="0"/>
    <xf numFmtId="0" fontId="43" fillId="0" borderId="0"/>
    <xf numFmtId="0" fontId="43" fillId="0" borderId="0"/>
    <xf numFmtId="0" fontId="2" fillId="0" borderId="0"/>
    <xf numFmtId="0" fontId="45" fillId="0" borderId="0"/>
    <xf numFmtId="0" fontId="46" fillId="0" borderId="0"/>
    <xf numFmtId="43" fontId="42" fillId="0" borderId="0" applyFont="0" applyFill="0" applyBorder="0" applyAlignment="0" applyProtection="0"/>
  </cellStyleXfs>
  <cellXfs count="235">
    <xf numFmtId="0" fontId="0" fillId="0" borderId="0" xfId="0"/>
    <xf numFmtId="0" fontId="3" fillId="0" borderId="0" xfId="0" applyFont="1"/>
    <xf numFmtId="0" fontId="6" fillId="0" borderId="1" xfId="0" applyFont="1" applyBorder="1" applyAlignment="1">
      <alignment vertical="center"/>
    </xf>
    <xf numFmtId="0" fontId="6" fillId="0" borderId="13" xfId="0" applyFont="1" applyBorder="1" applyAlignment="1">
      <alignment vertical="center"/>
    </xf>
    <xf numFmtId="0" fontId="4" fillId="0" borderId="0" xfId="0" applyFont="1" applyBorder="1" applyAlignment="1">
      <alignment vertical="center"/>
    </xf>
    <xf numFmtId="0" fontId="12" fillId="0" borderId="0" xfId="0" applyFont="1"/>
    <xf numFmtId="0" fontId="6" fillId="0" borderId="0" xfId="0" applyFont="1" applyAlignment="1">
      <alignment wrapText="1"/>
    </xf>
    <xf numFmtId="0" fontId="6" fillId="0" borderId="0" xfId="0" applyFont="1"/>
    <xf numFmtId="0" fontId="6" fillId="0" borderId="8" xfId="0" applyFont="1" applyBorder="1" applyAlignment="1">
      <alignment vertical="center" wrapText="1"/>
    </xf>
    <xf numFmtId="0" fontId="4" fillId="0" borderId="0" xfId="0" applyFont="1" applyFill="1" applyBorder="1" applyAlignment="1">
      <alignment vertical="center"/>
    </xf>
    <xf numFmtId="0" fontId="0" fillId="0" borderId="0" xfId="0" applyFill="1" applyBorder="1"/>
    <xf numFmtId="0" fontId="4" fillId="2" borderId="1" xfId="0" applyFont="1" applyFill="1" applyBorder="1" applyAlignment="1">
      <alignment vertical="center"/>
    </xf>
    <xf numFmtId="0" fontId="4" fillId="2" borderId="13" xfId="0" applyFont="1" applyFill="1" applyBorder="1" applyAlignment="1">
      <alignment vertical="center"/>
    </xf>
    <xf numFmtId="0" fontId="6" fillId="0" borderId="0" xfId="0" applyFont="1" applyBorder="1"/>
    <xf numFmtId="0" fontId="6" fillId="2" borderId="8" xfId="0" applyFont="1" applyFill="1" applyBorder="1"/>
    <xf numFmtId="0" fontId="8" fillId="0" borderId="0" xfId="0" applyFont="1" applyFill="1" applyBorder="1" applyAlignment="1">
      <alignment horizontal="center" vertical="center"/>
    </xf>
    <xf numFmtId="0" fontId="6" fillId="2" borderId="8" xfId="0" applyFont="1" applyFill="1" applyBorder="1" applyAlignment="1">
      <alignment wrapText="1"/>
    </xf>
    <xf numFmtId="0" fontId="6" fillId="2" borderId="12" xfId="0" applyFont="1" applyFill="1" applyBorder="1" applyAlignment="1">
      <alignment wrapText="1"/>
    </xf>
    <xf numFmtId="0" fontId="11" fillId="2" borderId="8" xfId="0" applyFont="1" applyFill="1" applyBorder="1" applyAlignment="1">
      <alignment wrapText="1"/>
    </xf>
    <xf numFmtId="164" fontId="6" fillId="0" borderId="8" xfId="0" applyNumberFormat="1" applyFont="1" applyBorder="1"/>
    <xf numFmtId="164" fontId="6" fillId="0" borderId="8" xfId="0" applyNumberFormat="1" applyFont="1" applyBorder="1" applyAlignment="1">
      <alignment horizontal="right"/>
    </xf>
    <xf numFmtId="0" fontId="0" fillId="0" borderId="0" xfId="0" applyAlignment="1">
      <alignment wrapText="1"/>
    </xf>
    <xf numFmtId="0" fontId="4" fillId="2" borderId="1" xfId="0" applyFont="1" applyFill="1" applyBorder="1" applyAlignment="1">
      <alignment vertical="center" wrapText="1"/>
    </xf>
    <xf numFmtId="0" fontId="4" fillId="2" borderId="13" xfId="0" applyFont="1" applyFill="1" applyBorder="1" applyAlignment="1">
      <alignment vertical="center" wrapText="1"/>
    </xf>
    <xf numFmtId="0" fontId="6" fillId="0" borderId="0" xfId="0" applyFont="1" applyAlignment="1">
      <alignment horizontal="center" vertical="center" wrapText="1"/>
    </xf>
    <xf numFmtId="2" fontId="6" fillId="0" borderId="8" xfId="0" applyNumberFormat="1" applyFont="1" applyBorder="1" applyAlignment="1">
      <alignment vertical="center" wrapText="1"/>
    </xf>
    <xf numFmtId="0" fontId="9" fillId="3" borderId="0" xfId="0" applyFont="1" applyFill="1" applyAlignment="1">
      <alignment horizontal="left" vertical="center"/>
    </xf>
    <xf numFmtId="0" fontId="6" fillId="3" borderId="0" xfId="0" applyFont="1" applyFill="1" applyAlignment="1">
      <alignment horizontal="left"/>
    </xf>
    <xf numFmtId="0" fontId="16" fillId="3" borderId="0" xfId="0" applyFont="1" applyFill="1" applyAlignment="1">
      <alignment horizontal="left" wrapText="1"/>
    </xf>
    <xf numFmtId="0" fontId="6" fillId="0" borderId="0" xfId="0" applyFont="1" applyAlignment="1">
      <alignment horizontal="left" vertical="center"/>
    </xf>
    <xf numFmtId="0" fontId="15" fillId="3" borderId="0" xfId="0" applyFont="1" applyFill="1" applyAlignment="1">
      <alignment horizontal="left"/>
    </xf>
    <xf numFmtId="0" fontId="6" fillId="3" borderId="0" xfId="0" applyFont="1" applyFill="1" applyAlignment="1">
      <alignment horizontal="left" vertical="center"/>
    </xf>
    <xf numFmtId="0" fontId="13" fillId="3" borderId="0" xfId="0" applyFont="1" applyFill="1" applyAlignment="1">
      <alignment horizontal="left" vertical="center"/>
    </xf>
    <xf numFmtId="0" fontId="13" fillId="3" borderId="0" xfId="0" applyFont="1" applyFill="1" applyAlignment="1">
      <alignment horizontal="left"/>
    </xf>
    <xf numFmtId="0" fontId="6" fillId="5" borderId="14" xfId="0" applyFont="1" applyFill="1" applyBorder="1" applyAlignment="1">
      <alignment horizontal="left"/>
    </xf>
    <xf numFmtId="0" fontId="19" fillId="0" borderId="0" xfId="0" applyFont="1" applyFill="1" applyBorder="1" applyAlignment="1">
      <alignment horizontal="center" vertical="center" wrapText="1"/>
    </xf>
    <xf numFmtId="0" fontId="15" fillId="0" borderId="0" xfId="0" applyFont="1" applyFill="1" applyBorder="1" applyAlignment="1">
      <alignment horizontal="center" vertical="center"/>
    </xf>
    <xf numFmtId="0" fontId="19" fillId="0" borderId="0" xfId="0" applyFont="1" applyFill="1" applyBorder="1" applyAlignment="1">
      <alignment vertical="center" wrapText="1"/>
    </xf>
    <xf numFmtId="0" fontId="21" fillId="7" borderId="8" xfId="0" applyFont="1" applyFill="1" applyBorder="1" applyAlignment="1">
      <alignment horizontal="left" vertical="center" wrapText="1"/>
    </xf>
    <xf numFmtId="0" fontId="0" fillId="0" borderId="0" xfId="0" applyAlignment="1">
      <alignment horizontal="left"/>
    </xf>
    <xf numFmtId="49" fontId="23" fillId="8" borderId="8" xfId="0" applyNumberFormat="1" applyFont="1" applyFill="1" applyBorder="1" applyAlignment="1">
      <alignment vertical="center" wrapText="1"/>
    </xf>
    <xf numFmtId="0" fontId="24" fillId="0" borderId="0" xfId="0" applyFont="1" applyAlignment="1">
      <alignment vertical="center"/>
    </xf>
    <xf numFmtId="0" fontId="28" fillId="0" borderId="8" xfId="0" applyFont="1" applyBorder="1" applyAlignment="1">
      <alignment vertical="center" wrapText="1"/>
    </xf>
    <xf numFmtId="0" fontId="29" fillId="0" borderId="8" xfId="0" applyFont="1" applyBorder="1" applyAlignment="1">
      <alignment vertical="center" wrapText="1"/>
    </xf>
    <xf numFmtId="0" fontId="17" fillId="6" borderId="8" xfId="0" applyFont="1" applyFill="1" applyBorder="1" applyAlignment="1">
      <alignment horizontal="center" wrapText="1"/>
    </xf>
    <xf numFmtId="8" fontId="6" fillId="0" borderId="8" xfId="0" applyNumberFormat="1" applyFont="1" applyBorder="1" applyAlignment="1">
      <alignment horizontal="right" wrapText="1"/>
    </xf>
    <xf numFmtId="8" fontId="0" fillId="0" borderId="8" xfId="0" applyNumberFormat="1" applyBorder="1" applyAlignment="1">
      <alignment wrapText="1"/>
    </xf>
    <xf numFmtId="164" fontId="6" fillId="0" borderId="8" xfId="0" applyNumberFormat="1" applyFont="1" applyBorder="1" applyAlignment="1">
      <alignment horizontal="right" wrapText="1"/>
    </xf>
    <xf numFmtId="0" fontId="6" fillId="2" borderId="8" xfId="0" applyFont="1" applyFill="1" applyBorder="1" applyAlignment="1">
      <alignment vertical="center" wrapText="1"/>
    </xf>
    <xf numFmtId="8" fontId="6" fillId="0" borderId="8" xfId="0" applyNumberFormat="1" applyFont="1" applyBorder="1"/>
    <xf numFmtId="164" fontId="6" fillId="0" borderId="8" xfId="0" applyNumberFormat="1" applyFont="1" applyBorder="1" applyAlignment="1"/>
    <xf numFmtId="165" fontId="6" fillId="0" borderId="8" xfId="0" applyNumberFormat="1" applyFont="1" applyBorder="1" applyAlignment="1">
      <alignment horizontal="right"/>
    </xf>
    <xf numFmtId="0" fontId="32" fillId="11" borderId="8" xfId="0" applyFont="1" applyFill="1" applyBorder="1" applyAlignment="1">
      <alignment horizontal="left" wrapText="1" indent="1"/>
    </xf>
    <xf numFmtId="164" fontId="6" fillId="2" borderId="8" xfId="0" applyNumberFormat="1" applyFont="1" applyFill="1" applyBorder="1" applyAlignment="1">
      <alignment horizontal="right"/>
    </xf>
    <xf numFmtId="10" fontId="6" fillId="2" borderId="8" xfId="0" applyNumberFormat="1" applyFont="1" applyFill="1" applyBorder="1" applyAlignment="1">
      <alignment horizontal="right"/>
    </xf>
    <xf numFmtId="4" fontId="6" fillId="2" borderId="8" xfId="0" applyNumberFormat="1" applyFont="1" applyFill="1" applyBorder="1"/>
    <xf numFmtId="2" fontId="15" fillId="2" borderId="8" xfId="0" applyNumberFormat="1" applyFont="1" applyFill="1" applyBorder="1" applyAlignment="1">
      <alignment horizontal="center"/>
    </xf>
    <xf numFmtId="164" fontId="6" fillId="2" borderId="8" xfId="0" applyNumberFormat="1" applyFont="1" applyFill="1" applyBorder="1"/>
    <xf numFmtId="0" fontId="5" fillId="0" borderId="8" xfId="0" applyFont="1" applyBorder="1" applyAlignment="1">
      <alignment horizontal="left" vertical="center"/>
    </xf>
    <xf numFmtId="0" fontId="0" fillId="0" borderId="0" xfId="0" applyAlignment="1">
      <alignment vertical="center"/>
    </xf>
    <xf numFmtId="0" fontId="6" fillId="2" borderId="8" xfId="0" applyFont="1" applyFill="1" applyBorder="1" applyAlignment="1">
      <alignment horizontal="left" vertical="center" wrapText="1"/>
    </xf>
    <xf numFmtId="0" fontId="6" fillId="2" borderId="8" xfId="0" applyFont="1" applyFill="1" applyBorder="1" applyAlignment="1">
      <alignment horizontal="center" vertical="center" wrapText="1"/>
    </xf>
    <xf numFmtId="0" fontId="6" fillId="13" borderId="8" xfId="0" applyFont="1" applyFill="1" applyBorder="1" applyAlignment="1">
      <alignment wrapText="1"/>
    </xf>
    <xf numFmtId="0" fontId="6" fillId="0" borderId="8" xfId="0" applyNumberFormat="1" applyFont="1" applyBorder="1"/>
    <xf numFmtId="166" fontId="6" fillId="0" borderId="8" xfId="0" applyNumberFormat="1" applyFont="1" applyBorder="1" applyAlignment="1">
      <alignment vertical="center" wrapText="1"/>
    </xf>
    <xf numFmtId="0" fontId="16" fillId="2" borderId="8" xfId="0" applyFont="1" applyFill="1" applyBorder="1" applyAlignment="1">
      <alignment wrapText="1"/>
    </xf>
    <xf numFmtId="0" fontId="18" fillId="0" borderId="0" xfId="0" applyFont="1"/>
    <xf numFmtId="0" fontId="34" fillId="0" borderId="0" xfId="0" applyFont="1" applyFill="1" applyBorder="1" applyAlignment="1">
      <alignment horizontal="center" vertical="center"/>
    </xf>
    <xf numFmtId="0" fontId="18" fillId="0" borderId="0" xfId="0" applyFont="1" applyFill="1" applyBorder="1"/>
    <xf numFmtId="0" fontId="35" fillId="2" borderId="1" xfId="0" applyFont="1" applyFill="1" applyBorder="1" applyAlignment="1">
      <alignment vertical="center"/>
    </xf>
    <xf numFmtId="0" fontId="35" fillId="0" borderId="0" xfId="0" applyFont="1" applyFill="1" applyBorder="1" applyAlignment="1">
      <alignment vertical="center"/>
    </xf>
    <xf numFmtId="0" fontId="35" fillId="0" borderId="0" xfId="0" applyFont="1" applyBorder="1" applyAlignment="1">
      <alignment vertical="center"/>
    </xf>
    <xf numFmtId="0" fontId="37" fillId="0" borderId="0" xfId="0" applyFont="1" applyAlignment="1">
      <alignment wrapText="1"/>
    </xf>
    <xf numFmtId="0" fontId="16" fillId="0" borderId="0" xfId="0" applyFont="1" applyAlignment="1">
      <alignment wrapText="1"/>
    </xf>
    <xf numFmtId="0" fontId="38" fillId="2" borderId="8" xfId="0" applyFont="1" applyFill="1" applyBorder="1" applyAlignment="1">
      <alignment wrapText="1"/>
    </xf>
    <xf numFmtId="0" fontId="37" fillId="0" borderId="0" xfId="0" applyFont="1"/>
    <xf numFmtId="0" fontId="18" fillId="0" borderId="0" xfId="0" applyFont="1" applyAlignment="1">
      <alignment wrapText="1"/>
    </xf>
    <xf numFmtId="0" fontId="17" fillId="2" borderId="8" xfId="0" applyFont="1" applyFill="1" applyBorder="1" applyAlignment="1">
      <alignment wrapText="1"/>
    </xf>
    <xf numFmtId="4" fontId="6" fillId="0" borderId="8" xfId="0" applyNumberFormat="1" applyFont="1" applyBorder="1" applyAlignment="1">
      <alignment horizontal="right" wrapText="1"/>
    </xf>
    <xf numFmtId="4" fontId="0" fillId="0" borderId="8" xfId="0" applyNumberFormat="1" applyBorder="1" applyAlignment="1">
      <alignment wrapText="1"/>
    </xf>
    <xf numFmtId="164" fontId="6" fillId="0" borderId="12" xfId="0" applyNumberFormat="1" applyFont="1" applyBorder="1"/>
    <xf numFmtId="0" fontId="41" fillId="4" borderId="1" xfId="0" applyFont="1" applyFill="1" applyBorder="1" applyAlignment="1">
      <alignment horizontal="center"/>
    </xf>
    <xf numFmtId="8" fontId="16" fillId="0" borderId="0" xfId="0" applyNumberFormat="1" applyFont="1" applyBorder="1"/>
    <xf numFmtId="0" fontId="38" fillId="0" borderId="0" xfId="0" applyFont="1" applyFill="1" applyBorder="1" applyAlignment="1">
      <alignment wrapText="1"/>
    </xf>
    <xf numFmtId="0" fontId="17" fillId="2" borderId="12" xfId="0" applyFont="1" applyFill="1" applyBorder="1" applyAlignment="1">
      <alignment wrapText="1"/>
    </xf>
    <xf numFmtId="0" fontId="17" fillId="2" borderId="18" xfId="0" applyFont="1" applyFill="1" applyBorder="1" applyAlignment="1">
      <alignment wrapText="1"/>
    </xf>
    <xf numFmtId="8" fontId="6" fillId="0" borderId="0" xfId="0" applyNumberFormat="1" applyFont="1" applyAlignment="1">
      <alignment wrapText="1"/>
    </xf>
    <xf numFmtId="164" fontId="6" fillId="0" borderId="0" xfId="0" applyNumberFormat="1" applyFont="1" applyAlignment="1">
      <alignment wrapText="1"/>
    </xf>
    <xf numFmtId="164" fontId="6" fillId="0" borderId="0" xfId="0" applyNumberFormat="1" applyFont="1"/>
    <xf numFmtId="8" fontId="0" fillId="0" borderId="0" xfId="0" applyNumberFormat="1" applyAlignment="1">
      <alignment wrapText="1"/>
    </xf>
    <xf numFmtId="167" fontId="44" fillId="0" borderId="0" xfId="10" applyNumberFormat="1" applyFont="1"/>
    <xf numFmtId="168" fontId="6" fillId="0" borderId="8" xfId="0" applyNumberFormat="1" applyFont="1" applyBorder="1" applyAlignment="1">
      <alignment horizontal="center"/>
    </xf>
    <xf numFmtId="165" fontId="6" fillId="0" borderId="8" xfId="0" applyNumberFormat="1" applyFont="1" applyBorder="1" applyAlignment="1">
      <alignment horizontal="center"/>
    </xf>
    <xf numFmtId="168" fontId="6" fillId="0" borderId="8" xfId="0" applyNumberFormat="1" applyFont="1" applyBorder="1"/>
    <xf numFmtId="0" fontId="16" fillId="0" borderId="8" xfId="0" applyFont="1" applyFill="1" applyBorder="1" applyAlignment="1">
      <alignment horizontal="center" wrapText="1"/>
    </xf>
    <xf numFmtId="0" fontId="16" fillId="0" borderId="8" xfId="0" applyFont="1" applyFill="1" applyBorder="1" applyAlignment="1">
      <alignment horizontal="right" wrapText="1"/>
    </xf>
    <xf numFmtId="0" fontId="1" fillId="0" borderId="0" xfId="0" applyFont="1" applyAlignment="1">
      <alignment vertical="center"/>
    </xf>
    <xf numFmtId="0" fontId="1" fillId="0" borderId="0" xfId="0" applyFont="1" applyAlignment="1">
      <alignment horizontal="left" vertical="center"/>
    </xf>
    <xf numFmtId="0" fontId="4" fillId="0" borderId="0" xfId="0" applyFont="1" applyAlignment="1">
      <alignment vertical="center"/>
    </xf>
    <xf numFmtId="0" fontId="5" fillId="0" borderId="0" xfId="0" applyFont="1" applyAlignment="1">
      <alignment horizontal="left" vertical="center"/>
    </xf>
    <xf numFmtId="0" fontId="9" fillId="0" borderId="0" xfId="0" applyFont="1" applyAlignment="1">
      <alignment vertical="center"/>
    </xf>
    <xf numFmtId="0" fontId="11" fillId="0" borderId="0" xfId="0" applyFont="1" applyAlignment="1">
      <alignment vertical="center" wrapText="1"/>
    </xf>
    <xf numFmtId="0" fontId="48" fillId="0" borderId="0" xfId="0" applyFont="1" applyAlignment="1">
      <alignment horizontal="right"/>
    </xf>
    <xf numFmtId="0" fontId="1" fillId="0" borderId="19" xfId="0" applyFont="1" applyBorder="1" applyAlignment="1">
      <alignment horizontal="right" vertical="center" wrapText="1"/>
    </xf>
    <xf numFmtId="0" fontId="6" fillId="0" borderId="8" xfId="0" applyFont="1" applyBorder="1" applyAlignment="1">
      <alignment horizontal="right" vertical="center" wrapText="1"/>
    </xf>
    <xf numFmtId="0" fontId="23" fillId="0" borderId="20" xfId="0" applyFont="1" applyBorder="1" applyAlignment="1">
      <alignment horizontal="left" vertical="center" wrapText="1"/>
    </xf>
    <xf numFmtId="0" fontId="14" fillId="0" borderId="0" xfId="0" applyFont="1" applyAlignment="1">
      <alignment vertical="center"/>
    </xf>
    <xf numFmtId="0" fontId="1" fillId="0" borderId="21" xfId="0" applyFont="1" applyBorder="1" applyAlignment="1">
      <alignment horizontal="right" vertical="center" wrapText="1"/>
    </xf>
    <xf numFmtId="0" fontId="1" fillId="0" borderId="20" xfId="0" applyFont="1" applyBorder="1" applyAlignment="1">
      <alignment horizontal="right" vertical="center" wrapText="1"/>
    </xf>
    <xf numFmtId="0" fontId="1" fillId="0" borderId="0" xfId="0" applyFont="1" applyAlignment="1">
      <alignment horizontal="left" wrapText="1"/>
    </xf>
    <xf numFmtId="0" fontId="1" fillId="0" borderId="0" xfId="0" applyFont="1" applyAlignment="1">
      <alignment wrapText="1"/>
    </xf>
    <xf numFmtId="0" fontId="4" fillId="0" borderId="0" xfId="0" applyFont="1" applyAlignment="1">
      <alignment vertical="center" wrapText="1"/>
    </xf>
    <xf numFmtId="0" fontId="5" fillId="0" borderId="0" xfId="0" applyFont="1" applyAlignment="1">
      <alignment horizontal="left" vertical="center" wrapText="1"/>
    </xf>
    <xf numFmtId="169" fontId="6" fillId="0" borderId="8" xfId="0" applyNumberFormat="1" applyFont="1" applyBorder="1" applyAlignment="1">
      <alignment vertical="center" wrapText="1"/>
    </xf>
    <xf numFmtId="0" fontId="47" fillId="2" borderId="22" xfId="0" applyFont="1" applyFill="1" applyBorder="1" applyAlignment="1">
      <alignment horizontal="center" vertical="center" wrapText="1"/>
    </xf>
    <xf numFmtId="0" fontId="47" fillId="2" borderId="23" xfId="0" applyFont="1" applyFill="1" applyBorder="1" applyAlignment="1">
      <alignment horizontal="center" vertical="center" wrapText="1"/>
    </xf>
    <xf numFmtId="0" fontId="47" fillId="2" borderId="24" xfId="0" applyFont="1" applyFill="1" applyBorder="1" applyAlignment="1">
      <alignment horizontal="center" vertical="center" wrapText="1"/>
    </xf>
    <xf numFmtId="0" fontId="6" fillId="0" borderId="0" xfId="0" applyFont="1" applyAlignment="1">
      <alignment vertical="center" wrapText="1"/>
    </xf>
    <xf numFmtId="0" fontId="1" fillId="0" borderId="25" xfId="0" applyFont="1" applyBorder="1" applyAlignment="1">
      <alignment horizontal="left" vertical="center" wrapText="1"/>
    </xf>
    <xf numFmtId="9" fontId="1" fillId="0" borderId="26" xfId="0" applyNumberFormat="1" applyFont="1" applyBorder="1" applyAlignment="1">
      <alignment horizontal="center" vertical="center" wrapText="1"/>
    </xf>
    <xf numFmtId="0" fontId="1" fillId="0" borderId="26" xfId="0" applyFont="1" applyBorder="1" applyAlignment="1">
      <alignment horizontal="center" vertical="center" wrapText="1"/>
    </xf>
    <xf numFmtId="0" fontId="1" fillId="0" borderId="27" xfId="0" applyFont="1" applyBorder="1" applyAlignment="1">
      <alignment horizontal="left" vertical="center" wrapText="1"/>
    </xf>
    <xf numFmtId="0" fontId="1" fillId="0" borderId="28" xfId="0" applyFont="1" applyBorder="1" applyAlignment="1">
      <alignment vertical="center" wrapText="1"/>
    </xf>
    <xf numFmtId="0" fontId="1" fillId="0" borderId="29" xfId="0" applyFont="1" applyBorder="1" applyAlignment="1">
      <alignment vertical="center" wrapText="1"/>
    </xf>
    <xf numFmtId="0" fontId="1" fillId="0" borderId="29" xfId="0" applyFont="1" applyBorder="1" applyAlignment="1">
      <alignment horizontal="left" vertical="center" wrapText="1"/>
    </xf>
    <xf numFmtId="0" fontId="23" fillId="0" borderId="24" xfId="0" applyFont="1" applyBorder="1" applyAlignment="1">
      <alignment vertical="center" wrapText="1"/>
    </xf>
    <xf numFmtId="9" fontId="23" fillId="0" borderId="30" xfId="0" applyNumberFormat="1" applyFont="1" applyBorder="1" applyAlignment="1">
      <alignment horizontal="center" vertical="center" wrapText="1"/>
    </xf>
    <xf numFmtId="0" fontId="23" fillId="0" borderId="30" xfId="0" applyFont="1" applyBorder="1" applyAlignment="1">
      <alignment horizontal="center" vertical="center" wrapText="1"/>
    </xf>
    <xf numFmtId="0" fontId="23" fillId="0" borderId="31" xfId="0" applyFont="1" applyBorder="1" applyAlignment="1">
      <alignment vertical="center" wrapText="1"/>
    </xf>
    <xf numFmtId="0" fontId="1" fillId="0" borderId="32" xfId="0" applyFont="1" applyBorder="1" applyAlignment="1">
      <alignment vertical="center" wrapText="1"/>
    </xf>
    <xf numFmtId="0" fontId="1" fillId="0" borderId="32" xfId="0" applyFont="1" applyBorder="1" applyAlignment="1">
      <alignment horizontal="left" vertical="center" wrapText="1"/>
    </xf>
    <xf numFmtId="0" fontId="1" fillId="0" borderId="0" xfId="0" applyFont="1" applyAlignment="1">
      <alignment vertical="center" wrapText="1"/>
    </xf>
    <xf numFmtId="0" fontId="1" fillId="0" borderId="0" xfId="0" applyFont="1"/>
    <xf numFmtId="0" fontId="1" fillId="0" borderId="0" xfId="0" applyFont="1" applyAlignment="1">
      <alignment horizontal="center"/>
    </xf>
    <xf numFmtId="0" fontId="5" fillId="0" borderId="0" xfId="0" applyFont="1" applyAlignment="1">
      <alignment horizontal="center" vertical="center"/>
    </xf>
    <xf numFmtId="0" fontId="40" fillId="0" borderId="8" xfId="0" applyFont="1" applyBorder="1" applyAlignment="1">
      <alignment wrapText="1"/>
    </xf>
    <xf numFmtId="49" fontId="1" fillId="0" borderId="8" xfId="0" applyNumberFormat="1" applyFont="1" applyBorder="1" applyAlignment="1">
      <alignment vertical="center" wrapText="1"/>
    </xf>
    <xf numFmtId="49" fontId="29" fillId="0" borderId="8" xfId="0" applyNumberFormat="1" applyFont="1" applyBorder="1" applyAlignment="1">
      <alignment vertical="center" wrapText="1"/>
    </xf>
    <xf numFmtId="40" fontId="6" fillId="0" borderId="8" xfId="0" applyNumberFormat="1" applyFont="1" applyBorder="1" applyAlignment="1">
      <alignment horizontal="center"/>
    </xf>
    <xf numFmtId="0" fontId="32" fillId="0" borderId="8" xfId="0" applyFont="1" applyFill="1" applyBorder="1" applyAlignment="1">
      <alignment horizontal="left" wrapText="1" indent="1"/>
    </xf>
    <xf numFmtId="0" fontId="17" fillId="12" borderId="8" xfId="0" applyFont="1" applyFill="1" applyBorder="1" applyAlignment="1">
      <alignment horizontal="center" wrapText="1"/>
    </xf>
    <xf numFmtId="0" fontId="1" fillId="3" borderId="0" xfId="0" applyFont="1" applyFill="1" applyAlignment="1">
      <alignment horizontal="left"/>
    </xf>
    <xf numFmtId="0" fontId="9" fillId="13" borderId="8" xfId="0" applyFont="1" applyFill="1" applyBorder="1" applyAlignment="1">
      <alignment horizontal="center" vertical="center" wrapText="1"/>
    </xf>
    <xf numFmtId="0" fontId="13" fillId="0" borderId="0" xfId="0" applyFont="1" applyFill="1" applyBorder="1" applyAlignment="1">
      <alignment horizontal="center" vertical="center"/>
    </xf>
    <xf numFmtId="1" fontId="16" fillId="0" borderId="8" xfId="0" applyNumberFormat="1" applyFont="1" applyBorder="1"/>
    <xf numFmtId="1" fontId="16" fillId="0" borderId="8" xfId="0" applyNumberFormat="1" applyFont="1" applyFill="1" applyBorder="1" applyAlignment="1">
      <alignment horizontal="right" wrapText="1"/>
    </xf>
    <xf numFmtId="1" fontId="16" fillId="0" borderId="18" xfId="0" applyNumberFormat="1" applyFont="1" applyFill="1" applyBorder="1" applyAlignment="1">
      <alignment horizontal="right" wrapText="1"/>
    </xf>
    <xf numFmtId="1" fontId="16" fillId="0" borderId="12" xfId="0" applyNumberFormat="1" applyFont="1" applyFill="1" applyBorder="1" applyAlignment="1">
      <alignment horizontal="right" wrapText="1"/>
    </xf>
    <xf numFmtId="0" fontId="0" fillId="0" borderId="0" xfId="0" applyAlignment="1"/>
    <xf numFmtId="1" fontId="16" fillId="0" borderId="8" xfId="0" applyNumberFormat="1" applyFont="1" applyFill="1" applyBorder="1" applyAlignment="1">
      <alignment horizontal="center" wrapText="1"/>
    </xf>
    <xf numFmtId="1" fontId="16" fillId="0" borderId="8" xfId="11" applyNumberFormat="1" applyFont="1" applyFill="1" applyBorder="1" applyAlignment="1">
      <alignment horizontal="center" wrapText="1"/>
    </xf>
    <xf numFmtId="1" fontId="16" fillId="0" borderId="18" xfId="0" applyNumberFormat="1" applyFont="1" applyFill="1" applyBorder="1" applyAlignment="1">
      <alignment horizontal="center" wrapText="1"/>
    </xf>
    <xf numFmtId="1" fontId="16" fillId="0" borderId="12" xfId="0" applyNumberFormat="1" applyFont="1" applyFill="1" applyBorder="1" applyAlignment="1">
      <alignment horizontal="center" wrapText="1"/>
    </xf>
    <xf numFmtId="0" fontId="16" fillId="2" borderId="8" xfId="0" applyFont="1" applyFill="1" applyBorder="1" applyAlignment="1">
      <alignment vertical="top" wrapText="1"/>
    </xf>
    <xf numFmtId="0" fontId="51" fillId="0" borderId="0" xfId="0" applyFont="1" applyAlignment="1">
      <alignment wrapText="1"/>
    </xf>
    <xf numFmtId="0" fontId="23" fillId="8" borderId="8" xfId="0" applyFont="1" applyFill="1" applyBorder="1" applyAlignment="1">
      <alignment vertical="center" wrapText="1"/>
    </xf>
    <xf numFmtId="0" fontId="1" fillId="0" borderId="8" xfId="0" applyFont="1" applyBorder="1" applyAlignment="1">
      <alignment vertical="center" wrapText="1"/>
    </xf>
    <xf numFmtId="0" fontId="21" fillId="7" borderId="8" xfId="0" applyFont="1" applyFill="1" applyBorder="1" applyAlignment="1">
      <alignment horizontal="center" vertical="center" wrapText="1"/>
    </xf>
    <xf numFmtId="0" fontId="7" fillId="13" borderId="2" xfId="0" applyFont="1" applyFill="1" applyBorder="1" applyAlignment="1">
      <alignment horizontal="center" vertical="center"/>
    </xf>
    <xf numFmtId="0" fontId="7" fillId="13" borderId="6" xfId="0" applyFont="1" applyFill="1" applyBorder="1" applyAlignment="1">
      <alignment horizontal="center" vertical="center"/>
    </xf>
    <xf numFmtId="0" fontId="7" fillId="13" borderId="3" xfId="0" applyFont="1" applyFill="1" applyBorder="1" applyAlignment="1">
      <alignment horizontal="center" vertical="center"/>
    </xf>
    <xf numFmtId="0" fontId="7" fillId="13" borderId="4" xfId="0" applyFont="1" applyFill="1" applyBorder="1" applyAlignment="1">
      <alignment horizontal="center" vertical="center"/>
    </xf>
    <xf numFmtId="0" fontId="7" fillId="13" borderId="7" xfId="0" applyFont="1" applyFill="1" applyBorder="1" applyAlignment="1">
      <alignment horizontal="center" vertical="center"/>
    </xf>
    <xf numFmtId="0" fontId="7" fillId="13" borderId="5" xfId="0" applyFont="1" applyFill="1" applyBorder="1" applyAlignment="1">
      <alignment horizontal="center" vertical="center"/>
    </xf>
    <xf numFmtId="0" fontId="10" fillId="3" borderId="0" xfId="0" applyFont="1" applyFill="1" applyAlignment="1">
      <alignment horizontal="center" wrapText="1"/>
    </xf>
    <xf numFmtId="0" fontId="5" fillId="0" borderId="9" xfId="0" applyFont="1" applyBorder="1" applyAlignment="1">
      <alignment horizontal="left" vertical="center"/>
    </xf>
    <xf numFmtId="0" fontId="5" fillId="0" borderId="10" xfId="0" applyFont="1" applyBorder="1" applyAlignment="1">
      <alignment horizontal="left" vertical="center"/>
    </xf>
    <xf numFmtId="0" fontId="5" fillId="0" borderId="11" xfId="0" applyFont="1" applyBorder="1" applyAlignment="1">
      <alignment horizontal="left" vertical="center"/>
    </xf>
    <xf numFmtId="0" fontId="39" fillId="6" borderId="9" xfId="0" applyFont="1" applyFill="1" applyBorder="1" applyAlignment="1">
      <alignment horizontal="center" vertical="center" wrapText="1"/>
    </xf>
    <xf numFmtId="0" fontId="39" fillId="6" borderId="11" xfId="0" applyFont="1" applyFill="1" applyBorder="1" applyAlignment="1">
      <alignment horizontal="center" vertical="center" wrapText="1"/>
    </xf>
    <xf numFmtId="0" fontId="39" fillId="12" borderId="9" xfId="0" applyFont="1" applyFill="1" applyBorder="1" applyAlignment="1">
      <alignment horizontal="center" vertical="center" wrapText="1"/>
    </xf>
    <xf numFmtId="0" fontId="39" fillId="12" borderId="11" xfId="0" applyFont="1" applyFill="1" applyBorder="1" applyAlignment="1">
      <alignment horizontal="center" vertical="center" wrapText="1"/>
    </xf>
    <xf numFmtId="17" fontId="41" fillId="0" borderId="9" xfId="0" applyNumberFormat="1" applyFont="1" applyBorder="1" applyAlignment="1">
      <alignment horizontal="center" vertical="center"/>
    </xf>
    <xf numFmtId="17" fontId="41" fillId="0" borderId="11" xfId="0" applyNumberFormat="1" applyFont="1" applyBorder="1" applyAlignment="1">
      <alignment horizontal="center" vertical="center"/>
    </xf>
    <xf numFmtId="0" fontId="6" fillId="3" borderId="0" xfId="0" applyFont="1" applyFill="1" applyAlignment="1">
      <alignment horizontal="left" vertical="center" wrapText="1"/>
    </xf>
    <xf numFmtId="0" fontId="6" fillId="3" borderId="0" xfId="0" applyFont="1" applyFill="1" applyAlignment="1">
      <alignment horizontal="left" wrapText="1"/>
    </xf>
    <xf numFmtId="0" fontId="9" fillId="13" borderId="8" xfId="0" applyFont="1" applyFill="1" applyBorder="1" applyAlignment="1">
      <alignment horizontal="center" vertical="center" wrapText="1"/>
    </xf>
    <xf numFmtId="0" fontId="9" fillId="13" borderId="15" xfId="0" applyFont="1" applyFill="1" applyBorder="1" applyAlignment="1">
      <alignment horizontal="center" vertical="center" wrapText="1"/>
    </xf>
    <xf numFmtId="0" fontId="9" fillId="13" borderId="16" xfId="0" applyFont="1" applyFill="1" applyBorder="1" applyAlignment="1">
      <alignment horizontal="center" vertical="center" wrapText="1"/>
    </xf>
    <xf numFmtId="0" fontId="9" fillId="13" borderId="17" xfId="0" applyFont="1" applyFill="1" applyBorder="1" applyAlignment="1">
      <alignment horizontal="center" vertical="center" wrapText="1"/>
    </xf>
    <xf numFmtId="0" fontId="13" fillId="13" borderId="8" xfId="0" applyFont="1" applyFill="1" applyBorder="1" applyAlignment="1">
      <alignment horizontal="center" vertical="center"/>
    </xf>
    <xf numFmtId="0" fontId="7" fillId="13" borderId="2" xfId="0" applyFont="1" applyFill="1" applyBorder="1" applyAlignment="1">
      <alignment horizontal="center" vertical="center" wrapText="1"/>
    </xf>
    <xf numFmtId="0" fontId="7" fillId="13" borderId="6" xfId="0" applyFont="1" applyFill="1" applyBorder="1" applyAlignment="1">
      <alignment horizontal="center" vertical="center" wrapText="1"/>
    </xf>
    <xf numFmtId="0" fontId="7" fillId="13" borderId="3" xfId="0" applyFont="1" applyFill="1" applyBorder="1" applyAlignment="1">
      <alignment horizontal="center" vertical="center" wrapText="1"/>
    </xf>
    <xf numFmtId="0" fontId="7" fillId="13" borderId="4" xfId="0" applyFont="1" applyFill="1" applyBorder="1" applyAlignment="1">
      <alignment horizontal="center" vertical="center" wrapText="1"/>
    </xf>
    <xf numFmtId="0" fontId="7" fillId="13" borderId="7" xfId="0" applyFont="1" applyFill="1" applyBorder="1" applyAlignment="1">
      <alignment horizontal="center" vertical="center" wrapText="1"/>
    </xf>
    <xf numFmtId="0" fontId="7" fillId="13" borderId="5" xfId="0" applyFont="1" applyFill="1" applyBorder="1" applyAlignment="1">
      <alignment horizontal="center" vertical="center" wrapText="1"/>
    </xf>
    <xf numFmtId="0" fontId="5" fillId="0" borderId="9" xfId="0" applyFont="1" applyBorder="1" applyAlignment="1">
      <alignment horizontal="left" vertical="center" wrapText="1"/>
    </xf>
    <xf numFmtId="0" fontId="5" fillId="0" borderId="11" xfId="0" applyFont="1" applyBorder="1" applyAlignment="1">
      <alignment horizontal="left" vertical="center" wrapText="1"/>
    </xf>
    <xf numFmtId="0" fontId="9" fillId="13" borderId="15" xfId="0" applyFont="1" applyFill="1" applyBorder="1" applyAlignment="1">
      <alignment horizontal="center"/>
    </xf>
    <xf numFmtId="0" fontId="9" fillId="13" borderId="16" xfId="0" applyFont="1" applyFill="1" applyBorder="1" applyAlignment="1">
      <alignment horizontal="center"/>
    </xf>
    <xf numFmtId="0" fontId="9" fillId="13" borderId="17" xfId="0" applyFont="1" applyFill="1" applyBorder="1" applyAlignment="1">
      <alignment horizontal="center"/>
    </xf>
    <xf numFmtId="0" fontId="7" fillId="13" borderId="1" xfId="0" applyFont="1" applyFill="1" applyBorder="1" applyAlignment="1">
      <alignment horizontal="center" vertical="center"/>
    </xf>
    <xf numFmtId="0" fontId="25" fillId="10" borderId="15" xfId="0" applyFont="1" applyFill="1" applyBorder="1" applyAlignment="1">
      <alignment horizontal="center" vertical="center" wrapText="1"/>
    </xf>
    <xf numFmtId="0" fontId="25" fillId="10" borderId="16" xfId="0" applyFont="1" applyFill="1" applyBorder="1" applyAlignment="1">
      <alignment horizontal="center" vertical="center" wrapText="1"/>
    </xf>
    <xf numFmtId="0" fontId="25" fillId="10" borderId="17" xfId="0" applyFont="1" applyFill="1" applyBorder="1" applyAlignment="1">
      <alignment horizontal="center" vertical="center" wrapText="1"/>
    </xf>
    <xf numFmtId="0" fontId="6" fillId="9" borderId="15" xfId="0" applyFont="1" applyFill="1" applyBorder="1" applyAlignment="1">
      <alignment horizontal="center" vertical="center" wrapText="1"/>
    </xf>
    <xf numFmtId="0" fontId="6" fillId="9" borderId="16" xfId="0" applyFont="1" applyFill="1" applyBorder="1" applyAlignment="1">
      <alignment horizontal="center" vertical="center" wrapText="1"/>
    </xf>
    <xf numFmtId="0" fontId="6" fillId="9" borderId="17" xfId="0" applyFont="1" applyFill="1" applyBorder="1" applyAlignment="1">
      <alignment horizontal="center" vertical="center" wrapText="1"/>
    </xf>
    <xf numFmtId="0" fontId="20" fillId="13" borderId="15" xfId="0" applyFont="1" applyFill="1" applyBorder="1" applyAlignment="1">
      <alignment horizontal="center"/>
    </xf>
    <xf numFmtId="0" fontId="20" fillId="13" borderId="16" xfId="0" applyFont="1" applyFill="1" applyBorder="1" applyAlignment="1">
      <alignment horizontal="center"/>
    </xf>
    <xf numFmtId="0" fontId="20" fillId="13" borderId="17" xfId="0" applyFont="1" applyFill="1" applyBorder="1" applyAlignment="1">
      <alignment horizontal="center"/>
    </xf>
    <xf numFmtId="0" fontId="50" fillId="0" borderId="0" xfId="0" applyFont="1" applyAlignment="1">
      <alignment vertical="top" wrapText="1"/>
    </xf>
    <xf numFmtId="0" fontId="50" fillId="0" borderId="0" xfId="0" applyFont="1" applyAlignment="1">
      <alignment horizontal="left" vertical="top" wrapText="1"/>
    </xf>
    <xf numFmtId="0" fontId="31" fillId="0" borderId="0" xfId="0" applyFont="1" applyFill="1" applyBorder="1" applyAlignment="1">
      <alignment horizontal="center" vertical="center"/>
    </xf>
    <xf numFmtId="0" fontId="33" fillId="13" borderId="1" xfId="0" applyFont="1" applyFill="1" applyBorder="1" applyAlignment="1">
      <alignment horizontal="center" vertical="center" wrapText="1"/>
    </xf>
    <xf numFmtId="0" fontId="36" fillId="0" borderId="1" xfId="0" applyFont="1" applyBorder="1" applyAlignment="1">
      <alignment horizontal="left" vertical="center"/>
    </xf>
    <xf numFmtId="0" fontId="20" fillId="0" borderId="0" xfId="0" applyFont="1" applyAlignment="1">
      <alignment horizontal="left" wrapText="1"/>
    </xf>
    <xf numFmtId="164" fontId="16" fillId="6" borderId="15" xfId="0" applyNumberFormat="1" applyFont="1" applyFill="1" applyBorder="1" applyAlignment="1">
      <alignment horizontal="center" wrapText="1"/>
    </xf>
    <xf numFmtId="164" fontId="16" fillId="6" borderId="16" xfId="0" applyNumberFormat="1" applyFont="1" applyFill="1" applyBorder="1" applyAlignment="1">
      <alignment horizontal="center" wrapText="1"/>
    </xf>
    <xf numFmtId="164" fontId="16" fillId="6" borderId="17" xfId="0" applyNumberFormat="1" applyFont="1" applyFill="1" applyBorder="1" applyAlignment="1">
      <alignment horizontal="center" wrapText="1"/>
    </xf>
    <xf numFmtId="164" fontId="16" fillId="12" borderId="15" xfId="0" applyNumberFormat="1" applyFont="1" applyFill="1" applyBorder="1" applyAlignment="1">
      <alignment horizontal="center" wrapText="1"/>
    </xf>
    <xf numFmtId="164" fontId="16" fillId="12" borderId="16" xfId="0" applyNumberFormat="1" applyFont="1" applyFill="1" applyBorder="1" applyAlignment="1">
      <alignment horizontal="center" wrapText="1"/>
    </xf>
    <xf numFmtId="164" fontId="16" fillId="12" borderId="17" xfId="0" applyNumberFormat="1" applyFont="1" applyFill="1" applyBorder="1" applyAlignment="1">
      <alignment horizontal="center" wrapText="1"/>
    </xf>
    <xf numFmtId="0" fontId="16" fillId="0" borderId="0" xfId="0" applyFont="1" applyAlignment="1">
      <alignment horizontal="left" wrapText="1"/>
    </xf>
    <xf numFmtId="0" fontId="13" fillId="0" borderId="0" xfId="0" applyFont="1" applyFill="1" applyBorder="1" applyAlignment="1">
      <alignment horizontal="center" vertical="center"/>
    </xf>
    <xf numFmtId="0" fontId="7" fillId="13" borderId="1" xfId="0" applyFont="1" applyFill="1" applyBorder="1" applyAlignment="1">
      <alignment horizontal="center" vertical="center" wrapText="1"/>
    </xf>
    <xf numFmtId="0" fontId="5" fillId="0" borderId="1" xfId="0" applyFont="1" applyBorder="1" applyAlignment="1">
      <alignment horizontal="left" vertical="center"/>
    </xf>
    <xf numFmtId="0" fontId="20" fillId="2" borderId="15" xfId="0" applyFont="1" applyFill="1" applyBorder="1" applyAlignment="1">
      <alignment horizontal="center" wrapText="1"/>
    </xf>
    <xf numFmtId="0" fontId="20" fillId="2" borderId="16" xfId="0" applyFont="1" applyFill="1" applyBorder="1" applyAlignment="1">
      <alignment horizontal="center" wrapText="1"/>
    </xf>
    <xf numFmtId="0" fontId="20" fillId="2" borderId="17" xfId="0" applyFont="1" applyFill="1" applyBorder="1" applyAlignment="1">
      <alignment horizontal="center" wrapText="1"/>
    </xf>
    <xf numFmtId="0" fontId="11" fillId="0" borderId="15" xfId="0" applyFont="1" applyFill="1" applyBorder="1" applyAlignment="1">
      <alignment horizontal="center" vertical="center" wrapText="1"/>
    </xf>
    <xf numFmtId="0" fontId="11" fillId="0" borderId="16" xfId="0" applyFont="1" applyFill="1" applyBorder="1" applyAlignment="1">
      <alignment horizontal="center" vertical="center" wrapText="1"/>
    </xf>
    <xf numFmtId="0" fontId="11" fillId="0" borderId="17" xfId="0" applyFont="1" applyFill="1" applyBorder="1" applyAlignment="1">
      <alignment horizontal="center" vertical="center" wrapText="1"/>
    </xf>
    <xf numFmtId="164" fontId="6" fillId="6" borderId="15" xfId="0" applyNumberFormat="1" applyFont="1" applyFill="1" applyBorder="1" applyAlignment="1">
      <alignment horizontal="center" wrapText="1"/>
    </xf>
    <xf numFmtId="164" fontId="6" fillId="6" borderId="16" xfId="0" applyNumberFormat="1" applyFont="1" applyFill="1" applyBorder="1" applyAlignment="1">
      <alignment horizontal="center" wrapText="1"/>
    </xf>
    <xf numFmtId="164" fontId="6" fillId="6" borderId="17" xfId="0" applyNumberFormat="1" applyFont="1" applyFill="1" applyBorder="1" applyAlignment="1">
      <alignment horizontal="center" wrapText="1"/>
    </xf>
    <xf numFmtId="164" fontId="6" fillId="12" borderId="15" xfId="0" applyNumberFormat="1" applyFont="1" applyFill="1" applyBorder="1" applyAlignment="1">
      <alignment horizontal="center" wrapText="1"/>
    </xf>
    <xf numFmtId="164" fontId="6" fillId="12" borderId="16" xfId="0" applyNumberFormat="1" applyFont="1" applyFill="1" applyBorder="1" applyAlignment="1">
      <alignment horizontal="center" wrapText="1"/>
    </xf>
    <xf numFmtId="164" fontId="6" fillId="12" borderId="17" xfId="0" applyNumberFormat="1" applyFont="1" applyFill="1" applyBorder="1" applyAlignment="1">
      <alignment horizontal="center" wrapText="1"/>
    </xf>
    <xf numFmtId="0" fontId="11" fillId="0" borderId="15" xfId="0" applyFont="1" applyBorder="1" applyAlignment="1">
      <alignment horizontal="center" vertical="center" wrapText="1"/>
    </xf>
    <xf numFmtId="0" fontId="11" fillId="0" borderId="16" xfId="0" applyFont="1" applyBorder="1" applyAlignment="1">
      <alignment horizontal="center" vertical="center" wrapText="1"/>
    </xf>
    <xf numFmtId="0" fontId="11" fillId="0" borderId="17" xfId="0" applyFont="1" applyBorder="1" applyAlignment="1">
      <alignment horizontal="center" vertical="center" wrapText="1"/>
    </xf>
    <xf numFmtId="0" fontId="9" fillId="13" borderId="8" xfId="0" applyFont="1" applyFill="1" applyBorder="1" applyAlignment="1">
      <alignment horizontal="center"/>
    </xf>
    <xf numFmtId="0" fontId="9" fillId="0" borderId="0" xfId="0" applyFont="1" applyAlignment="1">
      <alignment horizontal="left" vertical="center" wrapText="1"/>
    </xf>
  </cellXfs>
  <cellStyles count="12">
    <cellStyle name="Comma" xfId="11" builtinId="3"/>
    <cellStyle name="Comma 2" xfId="1" xr:uid="{00000000-0005-0000-0000-000001000000}"/>
    <cellStyle name="Normal" xfId="0" builtinId="0"/>
    <cellStyle name="Normal 2" xfId="2" xr:uid="{00000000-0005-0000-0000-000003000000}"/>
    <cellStyle name="Normal 3" xfId="3" xr:uid="{00000000-0005-0000-0000-000004000000}"/>
    <cellStyle name="Normal 4" xfId="4" xr:uid="{00000000-0005-0000-0000-000005000000}"/>
    <cellStyle name="Normal 43" xfId="5" xr:uid="{00000000-0005-0000-0000-000006000000}"/>
    <cellStyle name="Normal 5" xfId="6" xr:uid="{00000000-0005-0000-0000-000007000000}"/>
    <cellStyle name="Normal 6" xfId="7" xr:uid="{00000000-0005-0000-0000-000008000000}"/>
    <cellStyle name="Normal 8" xfId="9" xr:uid="{00000000-0005-0000-0000-000009000000}"/>
    <cellStyle name="Normal_6) Sales" xfId="8" xr:uid="{00000000-0005-0000-0000-00000A000000}"/>
    <cellStyle name="Normal_7) Captive sales" xfId="10" xr:uid="{00000000-0005-0000-0000-00000B000000}"/>
  </cellStyles>
  <dxfs count="0"/>
  <tableStyles count="0" defaultTableStyle="TableStyleMedium2" defaultPivotStyle="PivotStyleLight16"/>
  <colors>
    <mruColors>
      <color rgb="FFFFF2CC"/>
      <color rgb="FFFA9095"/>
      <color rgb="FFF65C7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ustomXml" Target="../customXml/item1.xml"/><Relationship Id="rId3" Type="http://schemas.openxmlformats.org/officeDocument/2006/relationships/worksheet" Target="worksheets/sheet3.xml"/><Relationship Id="rId21" Type="http://schemas.openxmlformats.org/officeDocument/2006/relationships/customXml" Target="../customXml/item4.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20"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tsx.sharepoint.com/sites/UKSafeguardsReview/Shared%20Documents/General/QUESTIONNAIRE%20Response%20&amp;%20Annexes/TF006%20TSUK%20Annex%201%202%20LIMITED.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Associated companies"/>
      <sheetName val="2) Shareholdings"/>
    </sheetNames>
    <sheetDataSet>
      <sheetData sheetId="0">
        <row r="4">
          <cell r="C4" t="str">
            <v>TF0006</v>
          </cell>
        </row>
        <row r="5">
          <cell r="C5" t="str">
            <v>Tata Steel UK Limited</v>
          </cell>
        </row>
      </sheetData>
      <sheetData sheetId="1"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Z65"/>
  <sheetViews>
    <sheetView showGridLines="0" zoomScale="80" zoomScaleNormal="80" workbookViewId="0">
      <selection activeCell="H12" sqref="H12"/>
    </sheetView>
  </sheetViews>
  <sheetFormatPr defaultColWidth="8.7109375" defaultRowHeight="14.1"/>
  <cols>
    <col min="1" max="1" width="3.7109375" style="1" customWidth="1"/>
    <col min="2" max="3" width="20.7109375" style="1" customWidth="1"/>
    <col min="4" max="4" width="23.85546875" style="1" customWidth="1"/>
    <col min="5" max="7" width="20.7109375" style="1" customWidth="1"/>
    <col min="8" max="8" width="66.5703125" style="1" customWidth="1"/>
    <col min="9" max="16384" width="8.7109375" style="1"/>
  </cols>
  <sheetData>
    <row r="1" spans="2:26" ht="15" thickBot="1">
      <c r="B1" s="132"/>
      <c r="C1" s="132"/>
      <c r="D1" s="132"/>
      <c r="E1" s="132"/>
      <c r="F1" s="132"/>
      <c r="G1" s="132"/>
      <c r="H1" s="132"/>
      <c r="I1" s="132"/>
      <c r="J1" s="132"/>
      <c r="K1" s="132"/>
      <c r="L1" s="132"/>
      <c r="M1" s="132"/>
      <c r="N1" s="132"/>
      <c r="O1" s="132"/>
      <c r="P1" s="132"/>
      <c r="Q1" s="132"/>
      <c r="R1" s="132"/>
      <c r="S1" s="132"/>
      <c r="T1" s="132"/>
      <c r="U1" s="132"/>
      <c r="V1" s="132"/>
      <c r="W1" s="132"/>
      <c r="X1" s="132"/>
      <c r="Y1" s="132"/>
      <c r="Z1"/>
    </row>
    <row r="2" spans="2:26" ht="14.85" customHeight="1">
      <c r="B2" s="158" t="s">
        <v>0</v>
      </c>
      <c r="C2" s="159"/>
      <c r="D2" s="159"/>
      <c r="E2" s="159"/>
      <c r="F2" s="160"/>
      <c r="G2" s="132"/>
      <c r="H2" s="164"/>
      <c r="I2" s="132"/>
      <c r="J2" s="132"/>
      <c r="K2" s="132"/>
      <c r="L2" s="132"/>
      <c r="M2" s="132"/>
      <c r="N2" s="132"/>
      <c r="O2" s="132"/>
      <c r="P2" s="132"/>
      <c r="Q2" s="132"/>
      <c r="R2" s="132"/>
      <c r="S2" s="132"/>
      <c r="T2" s="132"/>
      <c r="U2" s="132"/>
      <c r="V2" s="132"/>
      <c r="W2" s="132"/>
      <c r="X2" s="132"/>
      <c r="Y2" s="132"/>
      <c r="Z2" t="s">
        <v>1</v>
      </c>
    </row>
    <row r="3" spans="2:26" ht="15.6" customHeight="1">
      <c r="B3" s="161"/>
      <c r="C3" s="162"/>
      <c r="D3" s="162"/>
      <c r="E3" s="162"/>
      <c r="F3" s="163"/>
      <c r="G3" s="132"/>
      <c r="H3" s="164"/>
      <c r="I3" s="132"/>
      <c r="J3" s="132"/>
      <c r="K3" s="132"/>
      <c r="L3" s="132"/>
      <c r="M3" s="132"/>
      <c r="N3" s="132"/>
      <c r="O3" s="132"/>
      <c r="P3" s="132"/>
      <c r="Q3" s="132"/>
      <c r="R3" s="132"/>
      <c r="S3" s="132"/>
      <c r="T3" s="132"/>
      <c r="U3" s="132"/>
      <c r="V3" s="132"/>
      <c r="W3" s="132"/>
      <c r="X3" s="132"/>
      <c r="Y3" s="132"/>
      <c r="Z3" t="s">
        <v>2</v>
      </c>
    </row>
    <row r="4" spans="2:26" ht="20.100000000000001">
      <c r="B4" s="2" t="s">
        <v>3</v>
      </c>
      <c r="C4" s="165" t="s">
        <v>4</v>
      </c>
      <c r="D4" s="166"/>
      <c r="E4" s="166"/>
      <c r="F4" s="167"/>
      <c r="G4" s="132"/>
      <c r="H4" s="164"/>
      <c r="I4" s="132"/>
      <c r="J4" s="132"/>
      <c r="K4" s="132"/>
      <c r="L4" s="132"/>
      <c r="M4" s="132"/>
      <c r="N4" s="132"/>
      <c r="O4" s="132"/>
      <c r="P4" s="132"/>
      <c r="Q4" s="132"/>
      <c r="R4" s="132"/>
      <c r="S4" s="132"/>
      <c r="T4" s="132"/>
      <c r="U4" s="132"/>
      <c r="V4" s="132"/>
      <c r="W4" s="132"/>
      <c r="X4" s="132"/>
      <c r="Y4" s="132"/>
      <c r="Z4" s="132"/>
    </row>
    <row r="5" spans="2:26" ht="20.100000000000001">
      <c r="B5" s="3" t="s">
        <v>5</v>
      </c>
      <c r="C5" s="165" t="s">
        <v>6</v>
      </c>
      <c r="D5" s="166"/>
      <c r="E5" s="166"/>
      <c r="F5" s="167"/>
      <c r="G5" s="132"/>
      <c r="H5" s="164"/>
      <c r="I5" s="132"/>
      <c r="J5" s="132"/>
      <c r="K5" s="132"/>
      <c r="L5" s="132"/>
      <c r="M5" s="132"/>
      <c r="N5" s="132"/>
      <c r="O5" s="132"/>
      <c r="P5" s="132"/>
      <c r="Q5" s="132"/>
      <c r="R5" s="132"/>
      <c r="S5" s="132"/>
      <c r="T5" s="132"/>
      <c r="U5" s="132"/>
      <c r="V5" s="132"/>
      <c r="W5" s="132"/>
      <c r="X5" s="132"/>
      <c r="Y5" s="132"/>
      <c r="Z5" s="132"/>
    </row>
    <row r="6" spans="2:26" s="7" customFormat="1" ht="15.6">
      <c r="H6" s="164"/>
    </row>
    <row r="7" spans="2:26" s="7" customFormat="1" ht="15.6">
      <c r="B7" s="26" t="s">
        <v>7</v>
      </c>
    </row>
    <row r="8" spans="2:26" s="7" customFormat="1" ht="15.6">
      <c r="B8" s="26"/>
    </row>
    <row r="9" spans="2:26" s="7" customFormat="1" ht="15.6">
      <c r="B9" s="7" t="s">
        <v>8</v>
      </c>
    </row>
    <row r="10" spans="2:26" s="7" customFormat="1" ht="15.95" thickBot="1"/>
    <row r="11" spans="2:26" s="7" customFormat="1" ht="36" customHeight="1">
      <c r="B11" s="168" t="s">
        <v>9</v>
      </c>
      <c r="C11" s="169"/>
      <c r="D11" s="170" t="s">
        <v>10</v>
      </c>
      <c r="E11" s="171"/>
      <c r="F11" s="37"/>
      <c r="G11" s="35"/>
      <c r="H11" s="35"/>
    </row>
    <row r="12" spans="2:26" s="7" customFormat="1" ht="42.95" customHeight="1">
      <c r="B12" s="172" t="s">
        <v>11</v>
      </c>
      <c r="C12" s="173"/>
      <c r="D12" s="172" t="s">
        <v>12</v>
      </c>
      <c r="E12" s="173"/>
      <c r="F12" s="36"/>
      <c r="G12" s="36"/>
      <c r="H12" s="36"/>
    </row>
    <row r="13" spans="2:26" s="7" customFormat="1" ht="15.95" thickBot="1"/>
    <row r="14" spans="2:26" s="7" customFormat="1" ht="15.6">
      <c r="B14" s="27" t="s">
        <v>13</v>
      </c>
      <c r="C14" s="27"/>
      <c r="D14" s="81" t="s">
        <v>14</v>
      </c>
      <c r="E14" s="28"/>
      <c r="F14" s="28"/>
      <c r="G14" s="27"/>
      <c r="H14" s="27"/>
    </row>
    <row r="15" spans="2:26" s="7" customFormat="1" ht="15.95" thickBot="1">
      <c r="B15" s="27"/>
      <c r="C15" s="27"/>
      <c r="D15" s="27"/>
      <c r="E15" s="27"/>
      <c r="F15" s="28"/>
      <c r="G15" s="27"/>
      <c r="H15" s="27"/>
      <c r="I15" s="29"/>
      <c r="J15" s="29"/>
      <c r="K15" s="29"/>
    </row>
    <row r="16" spans="2:26" s="7" customFormat="1" ht="15.6">
      <c r="B16" s="27" t="s">
        <v>15</v>
      </c>
      <c r="C16" s="27"/>
      <c r="D16" s="81" t="s">
        <v>16</v>
      </c>
      <c r="E16" s="28"/>
      <c r="F16" s="28"/>
      <c r="G16" s="27"/>
      <c r="H16" s="27"/>
    </row>
    <row r="17" spans="2:8" s="7" customFormat="1" ht="15.6">
      <c r="B17" s="27"/>
      <c r="C17" s="27"/>
      <c r="D17" s="30"/>
      <c r="E17" s="28"/>
      <c r="F17" s="28"/>
      <c r="G17" s="27"/>
      <c r="H17" s="27"/>
    </row>
    <row r="18" spans="2:8" s="7" customFormat="1" ht="15.6">
      <c r="B18" s="31" t="s">
        <v>17</v>
      </c>
      <c r="C18" s="27"/>
      <c r="D18" s="27"/>
      <c r="E18" s="27"/>
      <c r="F18" s="27"/>
      <c r="G18" s="27"/>
      <c r="H18" s="27"/>
    </row>
    <row r="19" spans="2:8" s="7" customFormat="1" ht="15.6">
      <c r="B19" s="32" t="s">
        <v>18</v>
      </c>
      <c r="C19" s="31"/>
      <c r="D19" s="31"/>
      <c r="E19" s="31"/>
      <c r="F19" s="31"/>
      <c r="G19" s="31"/>
      <c r="H19" s="31"/>
    </row>
    <row r="20" spans="2:8" s="7" customFormat="1" ht="15.6">
      <c r="B20" s="27"/>
      <c r="C20" s="27"/>
      <c r="D20" s="27"/>
      <c r="E20" s="27"/>
      <c r="F20" s="27"/>
      <c r="G20" s="27"/>
      <c r="H20" s="27"/>
    </row>
    <row r="21" spans="2:8" s="7" customFormat="1" ht="15.6">
      <c r="B21" s="27" t="s">
        <v>19</v>
      </c>
      <c r="C21" s="27"/>
      <c r="D21" s="27"/>
      <c r="E21" s="27"/>
      <c r="F21" s="27"/>
      <c r="G21" s="27"/>
      <c r="H21" s="27"/>
    </row>
    <row r="22" spans="2:8" s="7" customFormat="1" ht="15.95" customHeight="1">
      <c r="B22" s="33" t="s">
        <v>20</v>
      </c>
      <c r="C22" s="27"/>
      <c r="D22" s="27"/>
      <c r="E22" s="27"/>
      <c r="F22" s="27"/>
      <c r="G22" s="27"/>
      <c r="H22" s="27"/>
    </row>
    <row r="23" spans="2:8" s="7" customFormat="1" ht="15.6">
      <c r="B23" s="27"/>
      <c r="C23" s="27"/>
      <c r="D23" s="27"/>
      <c r="E23" s="27"/>
      <c r="F23" s="27"/>
      <c r="G23" s="27"/>
      <c r="H23" s="27"/>
    </row>
    <row r="24" spans="2:8" s="7" customFormat="1" ht="15.6">
      <c r="B24" s="27" t="s">
        <v>21</v>
      </c>
      <c r="C24" s="28"/>
      <c r="D24" s="28"/>
      <c r="E24" s="27"/>
      <c r="F24" s="27"/>
      <c r="G24" s="27"/>
      <c r="H24" s="27"/>
    </row>
    <row r="25" spans="2:8" s="7" customFormat="1" ht="15.6">
      <c r="B25" s="27"/>
      <c r="C25" s="28"/>
      <c r="D25" s="28"/>
      <c r="E25" s="27"/>
      <c r="F25" s="27"/>
      <c r="G25" s="27"/>
      <c r="H25" s="27"/>
    </row>
    <row r="26" spans="2:8" s="7" customFormat="1" ht="15.6">
      <c r="B26" s="27" t="s">
        <v>22</v>
      </c>
      <c r="C26" s="27"/>
      <c r="D26" s="27"/>
      <c r="E26" s="27"/>
      <c r="F26" s="27"/>
      <c r="G26" s="27"/>
      <c r="H26" s="27"/>
    </row>
    <row r="27" spans="2:8" s="7" customFormat="1" ht="15.6">
      <c r="B27" s="33" t="s">
        <v>23</v>
      </c>
      <c r="C27" s="27"/>
      <c r="D27" s="27"/>
      <c r="E27" s="27"/>
      <c r="F27" s="27"/>
      <c r="G27" s="27"/>
      <c r="H27" s="27"/>
    </row>
    <row r="28" spans="2:8" s="7" customFormat="1" ht="15.6">
      <c r="B28" s="33"/>
      <c r="C28" s="27"/>
      <c r="D28" s="27"/>
      <c r="E28" s="27"/>
      <c r="F28" s="27"/>
      <c r="G28" s="27"/>
      <c r="H28" s="27"/>
    </row>
    <row r="29" spans="2:8" s="7" customFormat="1" ht="31.35" customHeight="1">
      <c r="B29" s="174" t="s">
        <v>24</v>
      </c>
      <c r="C29" s="174"/>
      <c r="D29" s="174"/>
      <c r="E29" s="174"/>
      <c r="F29" s="174"/>
      <c r="G29" s="174"/>
      <c r="H29" s="27"/>
    </row>
    <row r="30" spans="2:8" s="7" customFormat="1" ht="15.6">
      <c r="B30" s="31"/>
      <c r="C30" s="27"/>
      <c r="D30" s="27"/>
      <c r="E30" s="27"/>
      <c r="F30" s="27"/>
      <c r="G30" s="27"/>
      <c r="H30" s="27"/>
    </row>
    <row r="31" spans="2:8" s="7" customFormat="1" ht="15.95" thickBot="1">
      <c r="B31" s="31" t="s">
        <v>25</v>
      </c>
      <c r="C31" s="27"/>
      <c r="D31" s="27"/>
      <c r="E31" s="27"/>
      <c r="F31" s="27"/>
      <c r="G31" s="27"/>
      <c r="H31" s="27"/>
    </row>
    <row r="32" spans="2:8" s="7" customFormat="1" ht="15.95" thickBot="1">
      <c r="B32" s="27" t="s">
        <v>26</v>
      </c>
      <c r="C32" s="27"/>
      <c r="D32" s="27"/>
      <c r="E32" s="34"/>
      <c r="F32" s="27"/>
      <c r="G32" s="27"/>
      <c r="H32" s="27"/>
    </row>
    <row r="33" spans="2:8" s="7" customFormat="1" ht="15.6">
      <c r="B33" s="27" t="s">
        <v>27</v>
      </c>
      <c r="C33" s="27"/>
      <c r="D33" s="27"/>
      <c r="E33" s="27"/>
      <c r="F33" s="27"/>
      <c r="G33" s="27"/>
      <c r="H33" s="27"/>
    </row>
    <row r="34" spans="2:8" s="7" customFormat="1" ht="15.6">
      <c r="B34" s="27"/>
      <c r="C34" s="27"/>
      <c r="D34" s="27"/>
      <c r="E34" s="27"/>
      <c r="F34" s="27"/>
      <c r="G34" s="27"/>
      <c r="H34" s="27"/>
    </row>
    <row r="35" spans="2:8" s="7" customFormat="1" ht="32.450000000000003" customHeight="1">
      <c r="B35" s="175" t="s">
        <v>28</v>
      </c>
      <c r="C35" s="175"/>
      <c r="D35" s="175"/>
      <c r="E35" s="175"/>
      <c r="F35" s="175"/>
      <c r="G35" s="175"/>
      <c r="H35" s="27"/>
    </row>
    <row r="36" spans="2:8" s="7" customFormat="1" ht="15.6">
      <c r="B36" s="27"/>
      <c r="C36" s="27"/>
      <c r="D36" s="27"/>
      <c r="E36" s="27"/>
      <c r="F36" s="27"/>
      <c r="G36" s="27"/>
      <c r="H36" s="27"/>
    </row>
    <row r="37" spans="2:8" s="7" customFormat="1" ht="15.6">
      <c r="B37" s="27"/>
      <c r="C37" s="27"/>
      <c r="D37" s="27"/>
      <c r="E37" s="27"/>
      <c r="F37" s="27"/>
      <c r="G37" s="27"/>
      <c r="H37" s="27"/>
    </row>
    <row r="38" spans="2:8" s="7" customFormat="1" ht="15.6">
      <c r="B38" s="27" t="s">
        <v>29</v>
      </c>
      <c r="C38" s="27"/>
      <c r="D38" s="27"/>
      <c r="E38" s="27"/>
      <c r="F38" s="27"/>
      <c r="G38" s="27"/>
      <c r="H38" s="27"/>
    </row>
    <row r="39" spans="2:8" s="7" customFormat="1" ht="32.85" customHeight="1">
      <c r="B39" s="175" t="s">
        <v>30</v>
      </c>
      <c r="C39" s="175"/>
      <c r="D39" s="175"/>
      <c r="E39" s="175"/>
      <c r="F39" s="175"/>
      <c r="G39" s="175"/>
      <c r="H39" s="27"/>
    </row>
    <row r="40" spans="2:8" s="7" customFormat="1" ht="15.6"/>
    <row r="41" spans="2:8" customFormat="1" ht="14.45">
      <c r="B41" s="141" t="s">
        <v>31</v>
      </c>
    </row>
    <row r="42" spans="2:8" customFormat="1" ht="14.45"/>
    <row r="43" spans="2:8" s="39" customFormat="1" ht="15.6">
      <c r="B43" s="38" t="s">
        <v>32</v>
      </c>
      <c r="C43" s="157" t="s">
        <v>33</v>
      </c>
      <c r="D43" s="157"/>
      <c r="E43" s="157"/>
      <c r="F43" s="157"/>
    </row>
    <row r="44" spans="2:8" customFormat="1" ht="42">
      <c r="B44" s="40" t="s">
        <v>34</v>
      </c>
      <c r="C44" s="155" t="s">
        <v>35</v>
      </c>
      <c r="D44" s="155"/>
      <c r="E44" s="155"/>
      <c r="F44" s="155"/>
    </row>
    <row r="45" spans="2:8" customFormat="1" ht="42">
      <c r="B45" s="136" t="s">
        <v>36</v>
      </c>
      <c r="C45" s="156" t="s">
        <v>37</v>
      </c>
      <c r="D45" s="156"/>
      <c r="E45" s="156"/>
      <c r="F45" s="156"/>
    </row>
    <row r="46" spans="2:8" customFormat="1" ht="118.35" customHeight="1">
      <c r="B46" s="40" t="s">
        <v>38</v>
      </c>
      <c r="C46" s="155" t="s">
        <v>39</v>
      </c>
      <c r="D46" s="155"/>
      <c r="E46" s="155"/>
      <c r="F46" s="155"/>
    </row>
    <row r="47" spans="2:8" customFormat="1" ht="105.2" customHeight="1">
      <c r="B47" s="136" t="s">
        <v>40</v>
      </c>
      <c r="C47" s="156" t="s">
        <v>41</v>
      </c>
      <c r="D47" s="156"/>
      <c r="E47" s="156"/>
      <c r="F47" s="156"/>
    </row>
    <row r="48" spans="2:8" customFormat="1" ht="27.95">
      <c r="B48" s="40" t="s">
        <v>42</v>
      </c>
      <c r="C48" s="155" t="s">
        <v>43</v>
      </c>
      <c r="D48" s="155"/>
      <c r="E48" s="155"/>
      <c r="F48" s="155"/>
    </row>
    <row r="49" spans="2:6" customFormat="1" ht="14.45">
      <c r="B49" s="136" t="s">
        <v>44</v>
      </c>
      <c r="C49" s="156" t="s">
        <v>45</v>
      </c>
      <c r="D49" s="156"/>
      <c r="E49" s="156"/>
      <c r="F49" s="156"/>
    </row>
    <row r="50" spans="2:6" customFormat="1" ht="42">
      <c r="B50" s="40" t="s">
        <v>46</v>
      </c>
      <c r="C50" s="155" t="s">
        <v>47</v>
      </c>
      <c r="D50" s="155"/>
      <c r="E50" s="155"/>
      <c r="F50" s="155"/>
    </row>
    <row r="51" spans="2:6" customFormat="1" ht="76.349999999999994" customHeight="1">
      <c r="B51" s="136" t="s">
        <v>48</v>
      </c>
      <c r="C51" s="156" t="s">
        <v>49</v>
      </c>
      <c r="D51" s="156"/>
      <c r="E51" s="156"/>
      <c r="F51" s="156"/>
    </row>
    <row r="52" spans="2:6" customFormat="1" ht="14.45">
      <c r="B52" s="40" t="s">
        <v>50</v>
      </c>
      <c r="C52" s="155" t="s">
        <v>51</v>
      </c>
      <c r="D52" s="155"/>
      <c r="E52" s="155"/>
      <c r="F52" s="155"/>
    </row>
    <row r="53" spans="2:6" customFormat="1" ht="27.95">
      <c r="B53" s="136" t="s">
        <v>52</v>
      </c>
      <c r="C53" s="156" t="s">
        <v>53</v>
      </c>
      <c r="D53" s="156"/>
      <c r="E53" s="156"/>
      <c r="F53" s="156"/>
    </row>
    <row r="54" spans="2:6" customFormat="1" ht="27.95">
      <c r="B54" s="40" t="s">
        <v>54</v>
      </c>
      <c r="C54" s="155" t="s">
        <v>55</v>
      </c>
      <c r="D54" s="155"/>
      <c r="E54" s="155"/>
      <c r="F54" s="155"/>
    </row>
    <row r="55" spans="2:6" customFormat="1" ht="27.95">
      <c r="B55" s="136" t="s">
        <v>56</v>
      </c>
      <c r="C55" s="156" t="s">
        <v>57</v>
      </c>
      <c r="D55" s="156"/>
      <c r="E55" s="156"/>
      <c r="F55" s="156"/>
    </row>
    <row r="56" spans="2:6" customFormat="1" ht="42">
      <c r="B56" s="40" t="s">
        <v>58</v>
      </c>
      <c r="C56" s="155" t="s">
        <v>59</v>
      </c>
      <c r="D56" s="155"/>
      <c r="E56" s="155"/>
      <c r="F56" s="155"/>
    </row>
    <row r="57" spans="2:6" customFormat="1" ht="14.45">
      <c r="B57" s="136" t="s">
        <v>60</v>
      </c>
      <c r="C57" s="156" t="s">
        <v>61</v>
      </c>
      <c r="D57" s="156"/>
      <c r="E57" s="156"/>
      <c r="F57" s="156"/>
    </row>
    <row r="58" spans="2:6" customFormat="1" ht="14.45">
      <c r="B58" s="40" t="s">
        <v>62</v>
      </c>
      <c r="C58" s="155" t="s">
        <v>63</v>
      </c>
      <c r="D58" s="155"/>
      <c r="E58" s="155"/>
      <c r="F58" s="155"/>
    </row>
    <row r="59" spans="2:6" customFormat="1" ht="14.45">
      <c r="B59" s="136" t="s">
        <v>64</v>
      </c>
      <c r="C59" s="156" t="s">
        <v>65</v>
      </c>
      <c r="D59" s="156"/>
      <c r="E59" s="156"/>
      <c r="F59" s="156"/>
    </row>
    <row r="60" spans="2:6" customFormat="1" ht="27.95">
      <c r="B60" s="40" t="s">
        <v>66</v>
      </c>
      <c r="C60" s="155" t="s">
        <v>67</v>
      </c>
      <c r="D60" s="155"/>
      <c r="E60" s="155"/>
      <c r="F60" s="155"/>
    </row>
    <row r="61" spans="2:6" customFormat="1" ht="27.95">
      <c r="B61" s="136" t="s">
        <v>68</v>
      </c>
      <c r="C61" s="156" t="s">
        <v>69</v>
      </c>
      <c r="D61" s="156"/>
      <c r="E61" s="156"/>
      <c r="F61" s="156"/>
    </row>
    <row r="62" spans="2:6" customFormat="1" ht="47.45" customHeight="1">
      <c r="B62" s="40" t="s">
        <v>70</v>
      </c>
      <c r="C62" s="155" t="s">
        <v>71</v>
      </c>
      <c r="D62" s="155"/>
      <c r="E62" s="155"/>
      <c r="F62" s="155"/>
    </row>
    <row r="63" spans="2:6" customFormat="1" ht="42">
      <c r="B63" s="136" t="s">
        <v>72</v>
      </c>
      <c r="C63" s="156" t="s">
        <v>73</v>
      </c>
      <c r="D63" s="156"/>
      <c r="E63" s="156"/>
      <c r="F63" s="156"/>
    </row>
    <row r="64" spans="2:6" customFormat="1" ht="44.85" customHeight="1">
      <c r="B64" s="40" t="s">
        <v>74</v>
      </c>
      <c r="C64" s="155" t="s">
        <v>75</v>
      </c>
      <c r="D64" s="155"/>
      <c r="E64" s="155"/>
      <c r="F64" s="155"/>
    </row>
    <row r="65" spans="2:2" customFormat="1" ht="14.45">
      <c r="B65" s="41"/>
    </row>
  </sheetData>
  <mergeCells count="33">
    <mergeCell ref="C43:F43"/>
    <mergeCell ref="B2:F3"/>
    <mergeCell ref="H2:H6"/>
    <mergeCell ref="C4:F4"/>
    <mergeCell ref="C5:F5"/>
    <mergeCell ref="B11:C11"/>
    <mergeCell ref="D11:E11"/>
    <mergeCell ref="B12:C12"/>
    <mergeCell ref="D12:E12"/>
    <mergeCell ref="B29:G29"/>
    <mergeCell ref="B35:G35"/>
    <mergeCell ref="B39:G39"/>
    <mergeCell ref="C55:F55"/>
    <mergeCell ref="C44:F44"/>
    <mergeCell ref="C45:F45"/>
    <mergeCell ref="C46:F46"/>
    <mergeCell ref="C47:F47"/>
    <mergeCell ref="C48:F48"/>
    <mergeCell ref="C49:F49"/>
    <mergeCell ref="C50:F50"/>
    <mergeCell ref="C51:F51"/>
    <mergeCell ref="C52:F52"/>
    <mergeCell ref="C53:F53"/>
    <mergeCell ref="C54:F54"/>
    <mergeCell ref="C62:F62"/>
    <mergeCell ref="C63:F63"/>
    <mergeCell ref="C64:F64"/>
    <mergeCell ref="C56:F56"/>
    <mergeCell ref="C57:F57"/>
    <mergeCell ref="C58:F58"/>
    <mergeCell ref="C59:F59"/>
    <mergeCell ref="C60:F60"/>
    <mergeCell ref="C61:F61"/>
  </mergeCells>
  <pageMargins left="0.25" right="0.25" top="0.75" bottom="0.75" header="0.3" footer="0.3"/>
  <pageSetup paperSize="9" scale="85" fitToHeight="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B1:K105"/>
  <sheetViews>
    <sheetView showGridLines="0" topLeftCell="A3" zoomScale="70" zoomScaleNormal="70" workbookViewId="0"/>
  </sheetViews>
  <sheetFormatPr defaultRowHeight="14.45"/>
  <cols>
    <col min="1" max="1" width="3.7109375" customWidth="1"/>
    <col min="2" max="2" width="45.7109375" customWidth="1"/>
    <col min="3" max="11" width="20.7109375" customWidth="1"/>
  </cols>
  <sheetData>
    <row r="1" spans="2:11" ht="15" thickBot="1"/>
    <row r="2" spans="2:11" ht="24.95" customHeight="1" thickBot="1">
      <c r="B2" s="216" t="s">
        <v>237</v>
      </c>
      <c r="C2" s="192"/>
      <c r="D2" s="192"/>
      <c r="E2" s="192"/>
      <c r="F2" s="15"/>
      <c r="G2" s="15"/>
      <c r="H2" s="15"/>
      <c r="I2" s="15"/>
      <c r="J2" s="15"/>
      <c r="K2" s="10"/>
    </row>
    <row r="3" spans="2:11" ht="24.95" customHeight="1" thickBot="1">
      <c r="B3" s="192"/>
      <c r="C3" s="192"/>
      <c r="D3" s="192"/>
      <c r="E3" s="192"/>
      <c r="F3" s="215"/>
      <c r="G3" s="143"/>
      <c r="H3" s="143"/>
      <c r="I3" s="143"/>
      <c r="J3" s="143"/>
      <c r="K3" s="10"/>
    </row>
    <row r="4" spans="2:11" ht="20.45" thickBot="1">
      <c r="B4" s="11" t="s">
        <v>3</v>
      </c>
      <c r="C4" s="217" t="str">
        <f>'1) Associated companies'!C4:D4</f>
        <v>TF0006</v>
      </c>
      <c r="D4" s="217"/>
      <c r="E4" s="217"/>
      <c r="F4" s="215"/>
      <c r="G4" s="143"/>
      <c r="H4" s="143"/>
      <c r="I4" s="143"/>
      <c r="J4" s="143"/>
      <c r="K4" s="9"/>
    </row>
    <row r="5" spans="2:11" ht="20.45" thickBot="1">
      <c r="B5" s="11" t="s">
        <v>5</v>
      </c>
      <c r="C5" s="217" t="str">
        <f>'1) Associated companies'!C5:D5</f>
        <v>Tata Steel UK Limited</v>
      </c>
      <c r="D5" s="217"/>
      <c r="E5" s="217"/>
      <c r="F5" s="4"/>
      <c r="G5" s="4"/>
      <c r="H5" s="4"/>
      <c r="I5" s="4"/>
      <c r="J5" s="4"/>
      <c r="K5" s="4"/>
    </row>
    <row r="6" spans="2:11" s="21" customFormat="1"/>
    <row r="7" spans="2:11" s="21" customFormat="1" ht="15.6">
      <c r="B7" s="207" t="s">
        <v>238</v>
      </c>
      <c r="C7" s="207"/>
      <c r="D7" s="207"/>
      <c r="E7" s="207"/>
      <c r="F7" s="6"/>
      <c r="G7" s="6"/>
    </row>
    <row r="8" spans="2:11" s="21" customFormat="1" ht="15.6">
      <c r="B8" s="6"/>
      <c r="C8" s="6"/>
      <c r="D8" s="6"/>
      <c r="E8" s="6"/>
      <c r="F8" s="6"/>
      <c r="G8" s="6"/>
    </row>
    <row r="9" spans="2:11" s="21" customFormat="1" ht="15.75" customHeight="1">
      <c r="B9" s="18"/>
      <c r="C9" s="218" t="s">
        <v>239</v>
      </c>
      <c r="D9" s="219"/>
      <c r="E9" s="219"/>
      <c r="F9" s="219"/>
      <c r="G9" s="219"/>
      <c r="H9" s="219"/>
      <c r="I9" s="219"/>
      <c r="J9" s="219"/>
      <c r="K9" s="220"/>
    </row>
    <row r="10" spans="2:11" s="21" customFormat="1" ht="30" customHeight="1">
      <c r="B10" s="16" t="s">
        <v>240</v>
      </c>
      <c r="C10" s="230" t="str">
        <f>'9) Injury'!B12</f>
        <v>1 - Non-Alloy and Other Alloy Hot Rolled Sheets and Strips </v>
      </c>
      <c r="D10" s="231"/>
      <c r="E10" s="231"/>
      <c r="F10" s="231"/>
      <c r="G10" s="231"/>
      <c r="H10" s="231"/>
      <c r="I10" s="231"/>
      <c r="J10" s="231"/>
      <c r="K10" s="232"/>
    </row>
    <row r="11" spans="2:11" s="21" customFormat="1" ht="15.95" customHeight="1">
      <c r="B11" s="16" t="s">
        <v>172</v>
      </c>
      <c r="C11" s="224" t="s">
        <v>9</v>
      </c>
      <c r="D11" s="225"/>
      <c r="E11" s="225"/>
      <c r="F11" s="225"/>
      <c r="G11" s="226"/>
      <c r="H11" s="227" t="s">
        <v>10</v>
      </c>
      <c r="I11" s="228"/>
      <c r="J11" s="228"/>
      <c r="K11" s="229"/>
    </row>
    <row r="12" spans="2:11" s="21" customFormat="1" ht="15.6">
      <c r="B12" s="16" t="s">
        <v>173</v>
      </c>
      <c r="C12" s="44">
        <v>2013</v>
      </c>
      <c r="D12" s="44">
        <v>2014</v>
      </c>
      <c r="E12" s="44">
        <v>2015</v>
      </c>
      <c r="F12" s="44">
        <v>2016</v>
      </c>
      <c r="G12" s="44">
        <v>2017</v>
      </c>
      <c r="H12" s="140">
        <v>2018</v>
      </c>
      <c r="I12" s="140">
        <v>2019</v>
      </c>
      <c r="J12" s="140" t="s">
        <v>174</v>
      </c>
      <c r="K12" s="140" t="s">
        <v>175</v>
      </c>
    </row>
    <row r="13" spans="2:11" s="21" customFormat="1" ht="15.6">
      <c r="B13" s="16" t="s">
        <v>241</v>
      </c>
      <c r="C13" s="45">
        <v>0</v>
      </c>
      <c r="D13" s="45">
        <v>0</v>
      </c>
      <c r="E13" s="45">
        <v>0</v>
      </c>
      <c r="F13" s="45">
        <v>0</v>
      </c>
      <c r="G13" s="45">
        <v>0</v>
      </c>
      <c r="H13" s="46">
        <v>0</v>
      </c>
      <c r="I13" s="46">
        <v>0</v>
      </c>
      <c r="J13" s="46">
        <v>0</v>
      </c>
      <c r="K13" s="46">
        <v>0</v>
      </c>
    </row>
    <row r="14" spans="2:11" s="21" customFormat="1" ht="15.6">
      <c r="B14" s="16" t="s">
        <v>242</v>
      </c>
      <c r="C14" s="78">
        <v>0</v>
      </c>
      <c r="D14" s="78">
        <v>0</v>
      </c>
      <c r="E14" s="78">
        <v>0</v>
      </c>
      <c r="F14" s="78">
        <v>0</v>
      </c>
      <c r="G14" s="78">
        <v>0</v>
      </c>
      <c r="H14" s="79">
        <v>0</v>
      </c>
      <c r="I14" s="79">
        <v>0</v>
      </c>
      <c r="J14" s="79">
        <v>0</v>
      </c>
      <c r="K14" s="79">
        <v>0</v>
      </c>
    </row>
    <row r="15" spans="2:11" s="21" customFormat="1" ht="15.6">
      <c r="B15" s="16" t="s">
        <v>243</v>
      </c>
      <c r="C15" s="47" t="s">
        <v>235</v>
      </c>
      <c r="D15" s="47" t="s">
        <v>235</v>
      </c>
      <c r="E15" s="47" t="s">
        <v>235</v>
      </c>
      <c r="F15" s="47" t="s">
        <v>235</v>
      </c>
      <c r="G15" s="47" t="s">
        <v>235</v>
      </c>
      <c r="H15" s="47" t="s">
        <v>235</v>
      </c>
      <c r="I15" s="47" t="s">
        <v>235</v>
      </c>
      <c r="J15" s="47" t="s">
        <v>235</v>
      </c>
      <c r="K15" s="47" t="s">
        <v>235</v>
      </c>
    </row>
    <row r="16" spans="2:11" s="21" customFormat="1" ht="15.6">
      <c r="B16" s="6"/>
      <c r="C16" s="6"/>
      <c r="D16" s="6"/>
      <c r="E16" s="6"/>
      <c r="F16" s="6"/>
      <c r="G16" s="6"/>
    </row>
    <row r="17" spans="2:11" s="21" customFormat="1" ht="15.6">
      <c r="B17" s="6"/>
      <c r="C17" s="6"/>
      <c r="D17" s="6"/>
      <c r="E17" s="6"/>
      <c r="F17" s="6"/>
      <c r="G17" s="6"/>
    </row>
    <row r="18" spans="2:11" s="21" customFormat="1" ht="15.75" customHeight="1">
      <c r="B18" s="18"/>
      <c r="C18" s="218" t="s">
        <v>239</v>
      </c>
      <c r="D18" s="219"/>
      <c r="E18" s="219"/>
      <c r="F18" s="219"/>
      <c r="G18" s="219"/>
      <c r="H18" s="219"/>
      <c r="I18" s="219"/>
      <c r="J18" s="219"/>
      <c r="K18" s="220"/>
    </row>
    <row r="19" spans="2:11" s="21" customFormat="1" ht="30" customHeight="1">
      <c r="B19" s="16" t="s">
        <v>240</v>
      </c>
      <c r="C19" s="230" t="str">
        <f>'9) Injury'!B13</f>
        <v>2 - Non-Alloy and Other Alloy Cold Rolled Sheets </v>
      </c>
      <c r="D19" s="231"/>
      <c r="E19" s="231"/>
      <c r="F19" s="231"/>
      <c r="G19" s="231"/>
      <c r="H19" s="231"/>
      <c r="I19" s="231"/>
      <c r="J19" s="231"/>
      <c r="K19" s="232"/>
    </row>
    <row r="20" spans="2:11" s="21" customFormat="1" ht="15.95" customHeight="1">
      <c r="B20" s="16" t="s">
        <v>172</v>
      </c>
      <c r="C20" s="224" t="s">
        <v>9</v>
      </c>
      <c r="D20" s="225"/>
      <c r="E20" s="225"/>
      <c r="F20" s="225"/>
      <c r="G20" s="226"/>
      <c r="H20" s="227" t="s">
        <v>10</v>
      </c>
      <c r="I20" s="228"/>
      <c r="J20" s="228"/>
      <c r="K20" s="229"/>
    </row>
    <row r="21" spans="2:11" s="21" customFormat="1" ht="15.6">
      <c r="B21" s="16" t="s">
        <v>173</v>
      </c>
      <c r="C21" s="44">
        <v>2013</v>
      </c>
      <c r="D21" s="44">
        <v>2014</v>
      </c>
      <c r="E21" s="44">
        <v>2015</v>
      </c>
      <c r="F21" s="44">
        <v>2016</v>
      </c>
      <c r="G21" s="44">
        <v>2017</v>
      </c>
      <c r="H21" s="140">
        <v>2018</v>
      </c>
      <c r="I21" s="140">
        <v>2019</v>
      </c>
      <c r="J21" s="140" t="s">
        <v>174</v>
      </c>
      <c r="K21" s="140" t="s">
        <v>175</v>
      </c>
    </row>
    <row r="22" spans="2:11" s="21" customFormat="1" ht="15.6">
      <c r="B22" s="16" t="s">
        <v>241</v>
      </c>
      <c r="C22" s="45">
        <v>0</v>
      </c>
      <c r="D22" s="45">
        <v>0</v>
      </c>
      <c r="E22" s="45">
        <v>0</v>
      </c>
      <c r="F22" s="45">
        <v>0</v>
      </c>
      <c r="G22" s="45">
        <v>0</v>
      </c>
      <c r="H22" s="46">
        <v>0</v>
      </c>
      <c r="I22" s="46">
        <v>0</v>
      </c>
      <c r="J22" s="46">
        <v>0</v>
      </c>
      <c r="K22" s="46">
        <v>0</v>
      </c>
    </row>
    <row r="23" spans="2:11" s="21" customFormat="1" ht="15.6">
      <c r="B23" s="16" t="s">
        <v>242</v>
      </c>
      <c r="C23" s="78">
        <v>0</v>
      </c>
      <c r="D23" s="78">
        <v>0</v>
      </c>
      <c r="E23" s="78">
        <v>0</v>
      </c>
      <c r="F23" s="78">
        <v>0</v>
      </c>
      <c r="G23" s="78">
        <v>0</v>
      </c>
      <c r="H23" s="79">
        <v>0</v>
      </c>
      <c r="I23" s="79">
        <v>0</v>
      </c>
      <c r="J23" s="79">
        <v>0</v>
      </c>
      <c r="K23" s="79">
        <v>0</v>
      </c>
    </row>
    <row r="24" spans="2:11" s="21" customFormat="1" ht="15.6">
      <c r="B24" s="16" t="s">
        <v>243</v>
      </c>
      <c r="C24" s="47" t="s">
        <v>235</v>
      </c>
      <c r="D24" s="47" t="s">
        <v>235</v>
      </c>
      <c r="E24" s="47" t="s">
        <v>235</v>
      </c>
      <c r="F24" s="47" t="s">
        <v>235</v>
      </c>
      <c r="G24" s="47" t="s">
        <v>235</v>
      </c>
      <c r="H24" s="47" t="s">
        <v>235</v>
      </c>
      <c r="I24" s="47" t="s">
        <v>235</v>
      </c>
      <c r="J24" s="47" t="s">
        <v>235</v>
      </c>
      <c r="K24" s="47" t="s">
        <v>235</v>
      </c>
    </row>
    <row r="25" spans="2:11" s="21" customFormat="1" ht="15.6">
      <c r="B25" s="6"/>
      <c r="C25" s="6"/>
      <c r="D25" s="6"/>
      <c r="E25" s="6"/>
      <c r="F25" s="6"/>
      <c r="G25" s="6"/>
    </row>
    <row r="26" spans="2:11" s="21" customFormat="1" ht="15.6">
      <c r="B26" s="6"/>
      <c r="C26" s="6"/>
      <c r="D26" s="6"/>
      <c r="E26" s="6"/>
      <c r="F26" s="6"/>
      <c r="G26" s="6"/>
    </row>
    <row r="27" spans="2:11" s="21" customFormat="1" ht="15.75" customHeight="1">
      <c r="B27" s="18"/>
      <c r="C27" s="218" t="s">
        <v>239</v>
      </c>
      <c r="D27" s="219"/>
      <c r="E27" s="219"/>
      <c r="F27" s="219"/>
      <c r="G27" s="219"/>
      <c r="H27" s="219"/>
      <c r="I27" s="219"/>
      <c r="J27" s="219"/>
      <c r="K27" s="220"/>
    </row>
    <row r="28" spans="2:11" s="21" customFormat="1" ht="30" customHeight="1">
      <c r="B28" s="16" t="s">
        <v>240</v>
      </c>
      <c r="C28" s="230" t="str">
        <f>'9) Injury'!B14</f>
        <v>4.A - Metallic Coated Sheets </v>
      </c>
      <c r="D28" s="231"/>
      <c r="E28" s="231"/>
      <c r="F28" s="231"/>
      <c r="G28" s="231"/>
      <c r="H28" s="231"/>
      <c r="I28" s="231"/>
      <c r="J28" s="231"/>
      <c r="K28" s="232"/>
    </row>
    <row r="29" spans="2:11" s="21" customFormat="1" ht="15.95" customHeight="1">
      <c r="B29" s="16" t="s">
        <v>172</v>
      </c>
      <c r="C29" s="224" t="s">
        <v>9</v>
      </c>
      <c r="D29" s="225"/>
      <c r="E29" s="225"/>
      <c r="F29" s="225"/>
      <c r="G29" s="226"/>
      <c r="H29" s="227" t="s">
        <v>10</v>
      </c>
      <c r="I29" s="228"/>
      <c r="J29" s="228"/>
      <c r="K29" s="229"/>
    </row>
    <row r="30" spans="2:11" s="21" customFormat="1" ht="15.6">
      <c r="B30" s="16" t="s">
        <v>173</v>
      </c>
      <c r="C30" s="44">
        <v>2013</v>
      </c>
      <c r="D30" s="44">
        <v>2014</v>
      </c>
      <c r="E30" s="44">
        <v>2015</v>
      </c>
      <c r="F30" s="44">
        <v>2016</v>
      </c>
      <c r="G30" s="44">
        <v>2017</v>
      </c>
      <c r="H30" s="140">
        <v>2018</v>
      </c>
      <c r="I30" s="140">
        <v>2019</v>
      </c>
      <c r="J30" s="140" t="s">
        <v>174</v>
      </c>
      <c r="K30" s="140" t="s">
        <v>175</v>
      </c>
    </row>
    <row r="31" spans="2:11" s="21" customFormat="1" ht="15.6">
      <c r="B31" s="16" t="s">
        <v>241</v>
      </c>
      <c r="C31" s="45">
        <v>0</v>
      </c>
      <c r="D31" s="45">
        <v>0</v>
      </c>
      <c r="E31" s="45">
        <v>0</v>
      </c>
      <c r="F31" s="45">
        <v>0</v>
      </c>
      <c r="G31" s="45">
        <v>0</v>
      </c>
      <c r="H31" s="46">
        <v>0</v>
      </c>
      <c r="I31" s="46">
        <v>0</v>
      </c>
      <c r="J31" s="46">
        <v>0</v>
      </c>
      <c r="K31" s="46">
        <v>0</v>
      </c>
    </row>
    <row r="32" spans="2:11" s="21" customFormat="1" ht="15.6">
      <c r="B32" s="16" t="s">
        <v>242</v>
      </c>
      <c r="C32" s="78">
        <v>0</v>
      </c>
      <c r="D32" s="78">
        <v>0</v>
      </c>
      <c r="E32" s="78">
        <v>0</v>
      </c>
      <c r="F32" s="78">
        <v>0</v>
      </c>
      <c r="G32" s="78">
        <v>0</v>
      </c>
      <c r="H32" s="79">
        <v>0</v>
      </c>
      <c r="I32" s="79">
        <v>0</v>
      </c>
      <c r="J32" s="79">
        <v>0</v>
      </c>
      <c r="K32" s="79">
        <v>0</v>
      </c>
    </row>
    <row r="33" spans="2:11" s="21" customFormat="1" ht="15.6">
      <c r="B33" s="16" t="s">
        <v>243</v>
      </c>
      <c r="C33" s="47" t="s">
        <v>235</v>
      </c>
      <c r="D33" s="47" t="s">
        <v>235</v>
      </c>
      <c r="E33" s="47" t="s">
        <v>235</v>
      </c>
      <c r="F33" s="47" t="s">
        <v>235</v>
      </c>
      <c r="G33" s="47" t="s">
        <v>235</v>
      </c>
      <c r="H33" s="47" t="s">
        <v>235</v>
      </c>
      <c r="I33" s="47" t="s">
        <v>235</v>
      </c>
      <c r="J33" s="47" t="s">
        <v>235</v>
      </c>
      <c r="K33" s="47" t="s">
        <v>235</v>
      </c>
    </row>
    <row r="34" spans="2:11" s="21" customFormat="1" ht="15.6">
      <c r="B34" s="6"/>
      <c r="C34" s="6"/>
      <c r="D34" s="6"/>
      <c r="E34" s="6"/>
      <c r="F34" s="6"/>
      <c r="G34" s="6"/>
    </row>
    <row r="35" spans="2:11" s="21" customFormat="1" ht="15.6">
      <c r="B35" s="6"/>
      <c r="C35" s="6"/>
      <c r="D35" s="6"/>
      <c r="E35" s="6"/>
      <c r="F35" s="6"/>
      <c r="G35" s="6"/>
    </row>
    <row r="36" spans="2:11" s="21" customFormat="1" ht="15.75" customHeight="1">
      <c r="B36" s="18"/>
      <c r="C36" s="218" t="s">
        <v>239</v>
      </c>
      <c r="D36" s="219"/>
      <c r="E36" s="219"/>
      <c r="F36" s="219"/>
      <c r="G36" s="219"/>
      <c r="H36" s="219"/>
      <c r="I36" s="219"/>
      <c r="J36" s="219"/>
      <c r="K36" s="220"/>
    </row>
    <row r="37" spans="2:11" s="21" customFormat="1" ht="30" customHeight="1">
      <c r="B37" s="16" t="s">
        <v>240</v>
      </c>
      <c r="C37" s="230" t="str">
        <f>'9) Injury'!B15</f>
        <v>4.B - Metallic Coated Sheets </v>
      </c>
      <c r="D37" s="231"/>
      <c r="E37" s="231"/>
      <c r="F37" s="231"/>
      <c r="G37" s="231"/>
      <c r="H37" s="231"/>
      <c r="I37" s="231"/>
      <c r="J37" s="231"/>
      <c r="K37" s="232"/>
    </row>
    <row r="38" spans="2:11" s="21" customFormat="1" ht="15.95" customHeight="1">
      <c r="B38" s="16" t="s">
        <v>172</v>
      </c>
      <c r="C38" s="224" t="s">
        <v>9</v>
      </c>
      <c r="D38" s="225"/>
      <c r="E38" s="225"/>
      <c r="F38" s="225"/>
      <c r="G38" s="226"/>
      <c r="H38" s="227" t="s">
        <v>10</v>
      </c>
      <c r="I38" s="228"/>
      <c r="J38" s="228"/>
      <c r="K38" s="229"/>
    </row>
    <row r="39" spans="2:11" s="21" customFormat="1" ht="15.6">
      <c r="B39" s="16" t="s">
        <v>173</v>
      </c>
      <c r="C39" s="44">
        <v>2013</v>
      </c>
      <c r="D39" s="44">
        <v>2014</v>
      </c>
      <c r="E39" s="44">
        <v>2015</v>
      </c>
      <c r="F39" s="44">
        <v>2016</v>
      </c>
      <c r="G39" s="44">
        <v>2017</v>
      </c>
      <c r="H39" s="140">
        <v>2018</v>
      </c>
      <c r="I39" s="140">
        <v>2019</v>
      </c>
      <c r="J39" s="140" t="s">
        <v>174</v>
      </c>
      <c r="K39" s="140" t="s">
        <v>175</v>
      </c>
    </row>
    <row r="40" spans="2:11" s="21" customFormat="1" ht="15.6">
      <c r="B40" s="16" t="s">
        <v>241</v>
      </c>
      <c r="C40" s="45">
        <v>0</v>
      </c>
      <c r="D40" s="45">
        <v>0</v>
      </c>
      <c r="E40" s="45">
        <v>0</v>
      </c>
      <c r="F40" s="45">
        <v>0</v>
      </c>
      <c r="G40" s="45">
        <v>0</v>
      </c>
      <c r="H40" s="46">
        <v>0</v>
      </c>
      <c r="I40" s="46">
        <v>0</v>
      </c>
      <c r="J40" s="46">
        <v>0</v>
      </c>
      <c r="K40" s="46">
        <v>0</v>
      </c>
    </row>
    <row r="41" spans="2:11" s="21" customFormat="1" ht="15.6">
      <c r="B41" s="16" t="s">
        <v>242</v>
      </c>
      <c r="C41" s="78">
        <v>0</v>
      </c>
      <c r="D41" s="78">
        <v>0</v>
      </c>
      <c r="E41" s="78">
        <v>0</v>
      </c>
      <c r="F41" s="78">
        <v>0</v>
      </c>
      <c r="G41" s="78">
        <v>0</v>
      </c>
      <c r="H41" s="79">
        <v>0</v>
      </c>
      <c r="I41" s="79">
        <v>0</v>
      </c>
      <c r="J41" s="79">
        <v>0</v>
      </c>
      <c r="K41" s="79">
        <v>0</v>
      </c>
    </row>
    <row r="42" spans="2:11" s="21" customFormat="1" ht="15.6">
      <c r="B42" s="16" t="s">
        <v>243</v>
      </c>
      <c r="C42" s="47" t="s">
        <v>235</v>
      </c>
      <c r="D42" s="47" t="s">
        <v>235</v>
      </c>
      <c r="E42" s="47" t="s">
        <v>235</v>
      </c>
      <c r="F42" s="47" t="s">
        <v>235</v>
      </c>
      <c r="G42" s="47" t="s">
        <v>235</v>
      </c>
      <c r="H42" s="47" t="s">
        <v>235</v>
      </c>
      <c r="I42" s="47" t="s">
        <v>235</v>
      </c>
      <c r="J42" s="47" t="s">
        <v>235</v>
      </c>
      <c r="K42" s="47" t="s">
        <v>235</v>
      </c>
    </row>
    <row r="43" spans="2:11" s="21" customFormat="1" ht="15.6">
      <c r="B43" s="6"/>
      <c r="C43" s="6"/>
      <c r="D43" s="6"/>
      <c r="E43" s="6"/>
      <c r="F43" s="6"/>
      <c r="G43" s="6"/>
    </row>
    <row r="44" spans="2:11" s="21" customFormat="1" ht="15.6">
      <c r="B44" s="6"/>
      <c r="C44" s="6"/>
      <c r="D44" s="6"/>
      <c r="E44" s="6"/>
      <c r="F44" s="6"/>
      <c r="G44" s="6"/>
    </row>
    <row r="45" spans="2:11" s="21" customFormat="1" ht="16.899999999999999" customHeight="1">
      <c r="B45" s="18"/>
      <c r="C45" s="218" t="s">
        <v>239</v>
      </c>
      <c r="D45" s="219"/>
      <c r="E45" s="219"/>
      <c r="F45" s="219"/>
      <c r="G45" s="219"/>
      <c r="H45" s="219"/>
      <c r="I45" s="219"/>
      <c r="J45" s="219"/>
      <c r="K45" s="220"/>
    </row>
    <row r="46" spans="2:11" s="21" customFormat="1" ht="16.899999999999999" customHeight="1">
      <c r="B46" s="16" t="s">
        <v>240</v>
      </c>
      <c r="C46" s="230" t="str">
        <f>'9) Injury'!B16</f>
        <v>5 - Organic Coated Sheets </v>
      </c>
      <c r="D46" s="231"/>
      <c r="E46" s="231"/>
      <c r="F46" s="231"/>
      <c r="G46" s="231"/>
      <c r="H46" s="231"/>
      <c r="I46" s="231"/>
      <c r="J46" s="231"/>
      <c r="K46" s="232"/>
    </row>
    <row r="47" spans="2:11" s="21" customFormat="1" ht="16.899999999999999" customHeight="1">
      <c r="B47" s="16" t="s">
        <v>172</v>
      </c>
      <c r="C47" s="224" t="s">
        <v>9</v>
      </c>
      <c r="D47" s="225"/>
      <c r="E47" s="225"/>
      <c r="F47" s="225"/>
      <c r="G47" s="226"/>
      <c r="H47" s="227" t="s">
        <v>10</v>
      </c>
      <c r="I47" s="228"/>
      <c r="J47" s="228"/>
      <c r="K47" s="229"/>
    </row>
    <row r="48" spans="2:11" s="21" customFormat="1" ht="16.899999999999999" customHeight="1">
      <c r="B48" s="16" t="s">
        <v>173</v>
      </c>
      <c r="C48" s="44">
        <v>2013</v>
      </c>
      <c r="D48" s="44">
        <v>2014</v>
      </c>
      <c r="E48" s="44">
        <v>2015</v>
      </c>
      <c r="F48" s="44">
        <v>2016</v>
      </c>
      <c r="G48" s="44">
        <v>2017</v>
      </c>
      <c r="H48" s="140">
        <v>2018</v>
      </c>
      <c r="I48" s="140">
        <v>2019</v>
      </c>
      <c r="J48" s="140" t="s">
        <v>174</v>
      </c>
      <c r="K48" s="140" t="s">
        <v>175</v>
      </c>
    </row>
    <row r="49" spans="2:11" s="21" customFormat="1" ht="16.899999999999999" customHeight="1">
      <c r="B49" s="16" t="s">
        <v>241</v>
      </c>
      <c r="C49" s="45">
        <v>0</v>
      </c>
      <c r="D49" s="45">
        <v>0</v>
      </c>
      <c r="E49" s="45">
        <v>0</v>
      </c>
      <c r="F49" s="45">
        <v>0</v>
      </c>
      <c r="G49" s="45">
        <v>0</v>
      </c>
      <c r="H49" s="46">
        <v>0</v>
      </c>
      <c r="I49" s="46">
        <v>0</v>
      </c>
      <c r="J49" s="46">
        <v>0</v>
      </c>
      <c r="K49" s="46">
        <v>0</v>
      </c>
    </row>
    <row r="50" spans="2:11" s="21" customFormat="1" ht="16.899999999999999" customHeight="1">
      <c r="B50" s="16" t="s">
        <v>242</v>
      </c>
      <c r="C50" s="78">
        <v>0</v>
      </c>
      <c r="D50" s="78">
        <v>0</v>
      </c>
      <c r="E50" s="78">
        <v>0</v>
      </c>
      <c r="F50" s="78">
        <v>0</v>
      </c>
      <c r="G50" s="78">
        <v>0</v>
      </c>
      <c r="H50" s="79">
        <v>0</v>
      </c>
      <c r="I50" s="79">
        <v>0</v>
      </c>
      <c r="J50" s="79">
        <v>0</v>
      </c>
      <c r="K50" s="79">
        <v>0</v>
      </c>
    </row>
    <row r="51" spans="2:11" s="21" customFormat="1" ht="16.899999999999999" customHeight="1">
      <c r="B51" s="16" t="s">
        <v>243</v>
      </c>
      <c r="C51" s="47" t="s">
        <v>235</v>
      </c>
      <c r="D51" s="47" t="s">
        <v>235</v>
      </c>
      <c r="E51" s="47" t="s">
        <v>235</v>
      </c>
      <c r="F51" s="47" t="s">
        <v>235</v>
      </c>
      <c r="G51" s="47" t="s">
        <v>235</v>
      </c>
      <c r="H51" s="47" t="s">
        <v>235</v>
      </c>
      <c r="I51" s="47" t="s">
        <v>235</v>
      </c>
      <c r="J51" s="47" t="s">
        <v>235</v>
      </c>
      <c r="K51" s="47" t="s">
        <v>235</v>
      </c>
    </row>
    <row r="52" spans="2:11" s="21" customFormat="1" ht="16.899999999999999" customHeight="1">
      <c r="B52" s="6"/>
      <c r="C52" s="6"/>
      <c r="D52" s="6"/>
      <c r="E52" s="6"/>
      <c r="F52" s="6"/>
      <c r="G52" s="6"/>
    </row>
    <row r="53" spans="2:11" s="21" customFormat="1" ht="16.899999999999999" customHeight="1">
      <c r="B53" s="6"/>
      <c r="C53" s="6"/>
      <c r="D53" s="6"/>
      <c r="E53" s="6"/>
      <c r="F53" s="6"/>
      <c r="G53" s="6"/>
    </row>
    <row r="54" spans="2:11" s="21" customFormat="1" ht="15.75" customHeight="1">
      <c r="B54" s="18"/>
      <c r="C54" s="218" t="s">
        <v>239</v>
      </c>
      <c r="D54" s="219"/>
      <c r="E54" s="219"/>
      <c r="F54" s="219"/>
      <c r="G54" s="219"/>
      <c r="H54" s="219"/>
      <c r="I54" s="219"/>
      <c r="J54" s="219"/>
      <c r="K54" s="220"/>
    </row>
    <row r="55" spans="2:11" s="21" customFormat="1" ht="30" customHeight="1">
      <c r="B55" s="16" t="s">
        <v>240</v>
      </c>
      <c r="C55" s="230" t="str">
        <f>'9) Injury'!B17</f>
        <v>6 - Tin Mill products </v>
      </c>
      <c r="D55" s="231"/>
      <c r="E55" s="231"/>
      <c r="F55" s="231"/>
      <c r="G55" s="231"/>
      <c r="H55" s="231"/>
      <c r="I55" s="231"/>
      <c r="J55" s="231"/>
      <c r="K55" s="232"/>
    </row>
    <row r="56" spans="2:11" s="21" customFormat="1" ht="15.95" customHeight="1">
      <c r="B56" s="16" t="s">
        <v>172</v>
      </c>
      <c r="C56" s="224" t="s">
        <v>9</v>
      </c>
      <c r="D56" s="225"/>
      <c r="E56" s="225"/>
      <c r="F56" s="225"/>
      <c r="G56" s="226"/>
      <c r="H56" s="227" t="s">
        <v>10</v>
      </c>
      <c r="I56" s="228"/>
      <c r="J56" s="228"/>
      <c r="K56" s="229"/>
    </row>
    <row r="57" spans="2:11" s="21" customFormat="1" ht="15.6">
      <c r="B57" s="16" t="s">
        <v>173</v>
      </c>
      <c r="C57" s="44">
        <v>2013</v>
      </c>
      <c r="D57" s="44">
        <v>2014</v>
      </c>
      <c r="E57" s="44">
        <v>2015</v>
      </c>
      <c r="F57" s="44">
        <v>2016</v>
      </c>
      <c r="G57" s="44">
        <v>2017</v>
      </c>
      <c r="H57" s="140">
        <v>2018</v>
      </c>
      <c r="I57" s="140">
        <v>2019</v>
      </c>
      <c r="J57" s="140" t="s">
        <v>174</v>
      </c>
      <c r="K57" s="140" t="s">
        <v>175</v>
      </c>
    </row>
    <row r="58" spans="2:11" s="21" customFormat="1" ht="15.6">
      <c r="B58" s="16" t="s">
        <v>241</v>
      </c>
      <c r="C58" s="45">
        <v>0</v>
      </c>
      <c r="D58" s="45">
        <v>0</v>
      </c>
      <c r="E58" s="45">
        <v>0</v>
      </c>
      <c r="F58" s="45">
        <v>0</v>
      </c>
      <c r="G58" s="45">
        <v>0</v>
      </c>
      <c r="H58" s="46">
        <v>0</v>
      </c>
      <c r="I58" s="46">
        <v>0</v>
      </c>
      <c r="J58" s="46">
        <v>0</v>
      </c>
      <c r="K58" s="46">
        <v>0</v>
      </c>
    </row>
    <row r="59" spans="2:11" s="21" customFormat="1" ht="15.6">
      <c r="B59" s="16" t="s">
        <v>242</v>
      </c>
      <c r="C59" s="78">
        <v>0</v>
      </c>
      <c r="D59" s="78">
        <v>0</v>
      </c>
      <c r="E59" s="78">
        <v>0</v>
      </c>
      <c r="F59" s="78">
        <v>0</v>
      </c>
      <c r="G59" s="78">
        <v>0</v>
      </c>
      <c r="H59" s="79">
        <v>0</v>
      </c>
      <c r="I59" s="79">
        <v>0</v>
      </c>
      <c r="J59" s="79">
        <v>0</v>
      </c>
      <c r="K59" s="79">
        <v>0</v>
      </c>
    </row>
    <row r="60" spans="2:11" s="21" customFormat="1" ht="15.6">
      <c r="B60" s="16" t="s">
        <v>243</v>
      </c>
      <c r="C60" s="47" t="s">
        <v>235</v>
      </c>
      <c r="D60" s="47" t="s">
        <v>235</v>
      </c>
      <c r="E60" s="47" t="s">
        <v>235</v>
      </c>
      <c r="F60" s="47" t="s">
        <v>235</v>
      </c>
      <c r="G60" s="47" t="s">
        <v>235</v>
      </c>
      <c r="H60" s="47" t="s">
        <v>235</v>
      </c>
      <c r="I60" s="47" t="s">
        <v>235</v>
      </c>
      <c r="J60" s="47" t="s">
        <v>235</v>
      </c>
      <c r="K60" s="47" t="s">
        <v>235</v>
      </c>
    </row>
    <row r="61" spans="2:11" s="21" customFormat="1" ht="15.6">
      <c r="B61" s="6"/>
      <c r="C61" s="6"/>
      <c r="D61" s="6"/>
      <c r="E61" s="6"/>
      <c r="F61" s="6"/>
      <c r="G61" s="6"/>
    </row>
    <row r="62" spans="2:11" s="21" customFormat="1" ht="15.6">
      <c r="B62" s="6"/>
      <c r="C62" s="6"/>
      <c r="D62" s="6"/>
      <c r="E62" s="6"/>
      <c r="F62" s="6"/>
      <c r="G62" s="6"/>
    </row>
    <row r="63" spans="2:11" s="21" customFormat="1" ht="15.75" customHeight="1">
      <c r="B63" s="18"/>
      <c r="C63" s="218" t="s">
        <v>239</v>
      </c>
      <c r="D63" s="219"/>
      <c r="E63" s="219"/>
      <c r="F63" s="219"/>
      <c r="G63" s="219"/>
      <c r="H63" s="219"/>
      <c r="I63" s="219"/>
      <c r="J63" s="219"/>
      <c r="K63" s="220"/>
    </row>
    <row r="64" spans="2:11" s="21" customFormat="1" ht="30" customHeight="1">
      <c r="B64" s="16" t="s">
        <v>240</v>
      </c>
      <c r="C64" s="230" t="str">
        <f>'9) Injury'!B18</f>
        <v>20 - Gas pipes </v>
      </c>
      <c r="D64" s="231"/>
      <c r="E64" s="231"/>
      <c r="F64" s="231"/>
      <c r="G64" s="231"/>
      <c r="H64" s="231"/>
      <c r="I64" s="231"/>
      <c r="J64" s="231"/>
      <c r="K64" s="232"/>
    </row>
    <row r="65" spans="2:11" s="21" customFormat="1" ht="15.95" customHeight="1">
      <c r="B65" s="16" t="s">
        <v>172</v>
      </c>
      <c r="C65" s="224" t="s">
        <v>9</v>
      </c>
      <c r="D65" s="225"/>
      <c r="E65" s="225"/>
      <c r="F65" s="225"/>
      <c r="G65" s="226"/>
      <c r="H65" s="227" t="s">
        <v>10</v>
      </c>
      <c r="I65" s="228"/>
      <c r="J65" s="228"/>
      <c r="K65" s="229"/>
    </row>
    <row r="66" spans="2:11" s="21" customFormat="1" ht="15.6">
      <c r="B66" s="16" t="s">
        <v>173</v>
      </c>
      <c r="C66" s="44">
        <v>2013</v>
      </c>
      <c r="D66" s="44">
        <v>2014</v>
      </c>
      <c r="E66" s="44">
        <v>2015</v>
      </c>
      <c r="F66" s="44">
        <v>2016</v>
      </c>
      <c r="G66" s="44">
        <v>2017</v>
      </c>
      <c r="H66" s="140">
        <v>2018</v>
      </c>
      <c r="I66" s="140">
        <v>2019</v>
      </c>
      <c r="J66" s="140" t="s">
        <v>174</v>
      </c>
      <c r="K66" s="140" t="s">
        <v>175</v>
      </c>
    </row>
    <row r="67" spans="2:11" s="21" customFormat="1" ht="15.6">
      <c r="B67" s="16" t="s">
        <v>241</v>
      </c>
      <c r="C67" s="45">
        <v>0</v>
      </c>
      <c r="D67" s="45">
        <v>0</v>
      </c>
      <c r="E67" s="45">
        <v>0</v>
      </c>
      <c r="F67" s="45">
        <v>0</v>
      </c>
      <c r="G67" s="45">
        <v>0</v>
      </c>
      <c r="H67" s="46">
        <v>0</v>
      </c>
      <c r="I67" s="46">
        <v>0</v>
      </c>
      <c r="J67" s="46">
        <v>0</v>
      </c>
      <c r="K67" s="46">
        <v>0</v>
      </c>
    </row>
    <row r="68" spans="2:11" s="21" customFormat="1" ht="15.6">
      <c r="B68" s="16" t="s">
        <v>242</v>
      </c>
      <c r="C68" s="78">
        <v>0</v>
      </c>
      <c r="D68" s="78">
        <v>0</v>
      </c>
      <c r="E68" s="78">
        <v>0</v>
      </c>
      <c r="F68" s="78">
        <v>0</v>
      </c>
      <c r="G68" s="78">
        <v>0</v>
      </c>
      <c r="H68" s="79">
        <v>0</v>
      </c>
      <c r="I68" s="79">
        <v>0</v>
      </c>
      <c r="J68" s="79">
        <v>0</v>
      </c>
      <c r="K68" s="79">
        <v>0</v>
      </c>
    </row>
    <row r="69" spans="2:11" s="21" customFormat="1" ht="15.6">
      <c r="B69" s="16" t="s">
        <v>243</v>
      </c>
      <c r="C69" s="47" t="s">
        <v>235</v>
      </c>
      <c r="D69" s="47" t="s">
        <v>235</v>
      </c>
      <c r="E69" s="47" t="s">
        <v>235</v>
      </c>
      <c r="F69" s="47" t="s">
        <v>235</v>
      </c>
      <c r="G69" s="47" t="s">
        <v>235</v>
      </c>
      <c r="H69" s="47" t="s">
        <v>235</v>
      </c>
      <c r="I69" s="47" t="s">
        <v>235</v>
      </c>
      <c r="J69" s="47" t="s">
        <v>235</v>
      </c>
      <c r="K69" s="47" t="s">
        <v>235</v>
      </c>
    </row>
    <row r="70" spans="2:11" s="21" customFormat="1" ht="15.6">
      <c r="B70" s="6"/>
      <c r="C70" s="6"/>
      <c r="D70" s="6"/>
      <c r="E70" s="6"/>
      <c r="F70" s="6"/>
      <c r="G70" s="6"/>
    </row>
    <row r="71" spans="2:11" s="21" customFormat="1" ht="15.6">
      <c r="B71" s="6"/>
      <c r="C71" s="6"/>
      <c r="D71" s="6"/>
      <c r="E71" s="6"/>
      <c r="F71" s="6"/>
      <c r="G71" s="6"/>
    </row>
    <row r="72" spans="2:11" s="21" customFormat="1" ht="15.75" customHeight="1">
      <c r="B72" s="18"/>
      <c r="C72" s="218" t="s">
        <v>239</v>
      </c>
      <c r="D72" s="219"/>
      <c r="E72" s="219"/>
      <c r="F72" s="219"/>
      <c r="G72" s="219"/>
      <c r="H72" s="219"/>
      <c r="I72" s="219"/>
      <c r="J72" s="219"/>
      <c r="K72" s="220"/>
    </row>
    <row r="73" spans="2:11" s="21" customFormat="1" ht="30" customHeight="1">
      <c r="B73" s="16" t="s">
        <v>240</v>
      </c>
      <c r="C73" s="230" t="str">
        <f>'9) Injury'!B19</f>
        <v>21 - Hollow sections </v>
      </c>
      <c r="D73" s="231"/>
      <c r="E73" s="231"/>
      <c r="F73" s="231"/>
      <c r="G73" s="231"/>
      <c r="H73" s="231"/>
      <c r="I73" s="231"/>
      <c r="J73" s="231"/>
      <c r="K73" s="232"/>
    </row>
    <row r="74" spans="2:11" s="21" customFormat="1" ht="15.95" customHeight="1">
      <c r="B74" s="16" t="s">
        <v>172</v>
      </c>
      <c r="C74" s="224" t="s">
        <v>9</v>
      </c>
      <c r="D74" s="225"/>
      <c r="E74" s="225"/>
      <c r="F74" s="225"/>
      <c r="G74" s="226"/>
      <c r="H74" s="227" t="s">
        <v>10</v>
      </c>
      <c r="I74" s="228"/>
      <c r="J74" s="228"/>
      <c r="K74" s="229"/>
    </row>
    <row r="75" spans="2:11" s="21" customFormat="1" ht="15.6">
      <c r="B75" s="16" t="s">
        <v>173</v>
      </c>
      <c r="C75" s="44">
        <v>2013</v>
      </c>
      <c r="D75" s="44">
        <v>2014</v>
      </c>
      <c r="E75" s="44">
        <v>2015</v>
      </c>
      <c r="F75" s="44">
        <v>2016</v>
      </c>
      <c r="G75" s="44">
        <v>2017</v>
      </c>
      <c r="H75" s="140">
        <v>2018</v>
      </c>
      <c r="I75" s="140">
        <v>2019</v>
      </c>
      <c r="J75" s="140" t="s">
        <v>174</v>
      </c>
      <c r="K75" s="140" t="s">
        <v>175</v>
      </c>
    </row>
    <row r="76" spans="2:11" s="21" customFormat="1" ht="15.6">
      <c r="B76" s="16" t="s">
        <v>241</v>
      </c>
      <c r="C76" s="45">
        <v>0</v>
      </c>
      <c r="D76" s="45">
        <v>0</v>
      </c>
      <c r="E76" s="45">
        <v>0</v>
      </c>
      <c r="F76" s="45">
        <v>0</v>
      </c>
      <c r="G76" s="45">
        <v>0</v>
      </c>
      <c r="H76" s="46">
        <v>0</v>
      </c>
      <c r="I76" s="46">
        <v>0</v>
      </c>
      <c r="J76" s="46">
        <v>0</v>
      </c>
      <c r="K76" s="46">
        <v>0</v>
      </c>
    </row>
    <row r="77" spans="2:11" s="21" customFormat="1" ht="15.6">
      <c r="B77" s="16" t="s">
        <v>242</v>
      </c>
      <c r="C77" s="78">
        <v>0</v>
      </c>
      <c r="D77" s="78">
        <v>0</v>
      </c>
      <c r="E77" s="78">
        <v>0</v>
      </c>
      <c r="F77" s="78">
        <v>0</v>
      </c>
      <c r="G77" s="78">
        <v>0</v>
      </c>
      <c r="H77" s="79">
        <v>0</v>
      </c>
      <c r="I77" s="79">
        <v>0</v>
      </c>
      <c r="J77" s="79">
        <v>0</v>
      </c>
      <c r="K77" s="79">
        <v>0</v>
      </c>
    </row>
    <row r="78" spans="2:11" s="21" customFormat="1" ht="15.6">
      <c r="B78" s="16" t="s">
        <v>243</v>
      </c>
      <c r="C78" s="47" t="s">
        <v>235</v>
      </c>
      <c r="D78" s="47" t="s">
        <v>235</v>
      </c>
      <c r="E78" s="47" t="s">
        <v>235</v>
      </c>
      <c r="F78" s="47" t="s">
        <v>235</v>
      </c>
      <c r="G78" s="47" t="s">
        <v>235</v>
      </c>
      <c r="H78" s="47" t="s">
        <v>235</v>
      </c>
      <c r="I78" s="47" t="s">
        <v>235</v>
      </c>
      <c r="J78" s="47" t="s">
        <v>235</v>
      </c>
      <c r="K78" s="47" t="s">
        <v>235</v>
      </c>
    </row>
    <row r="79" spans="2:11" s="21" customFormat="1" ht="15.6">
      <c r="B79" s="6"/>
      <c r="C79" s="6"/>
      <c r="D79" s="6"/>
      <c r="E79" s="6"/>
      <c r="F79" s="6"/>
      <c r="G79" s="6"/>
    </row>
    <row r="80" spans="2:11" s="21" customFormat="1" ht="15.6">
      <c r="B80" s="6"/>
      <c r="C80" s="6"/>
      <c r="D80" s="6"/>
      <c r="E80" s="6"/>
      <c r="F80" s="6"/>
      <c r="G80" s="6"/>
    </row>
    <row r="81" spans="2:11" s="21" customFormat="1" ht="15.75" customHeight="1">
      <c r="B81" s="18"/>
      <c r="C81" s="218" t="s">
        <v>239</v>
      </c>
      <c r="D81" s="219"/>
      <c r="E81" s="219"/>
      <c r="F81" s="219"/>
      <c r="G81" s="219"/>
      <c r="H81" s="219"/>
      <c r="I81" s="219"/>
      <c r="J81" s="219"/>
      <c r="K81" s="220"/>
    </row>
    <row r="82" spans="2:11" s="21" customFormat="1" ht="30" customHeight="1">
      <c r="B82" s="16" t="s">
        <v>240</v>
      </c>
      <c r="C82" s="230" t="str">
        <f>'9) Injury'!B20</f>
        <v>25.A - Large welded tubes </v>
      </c>
      <c r="D82" s="231"/>
      <c r="E82" s="231"/>
      <c r="F82" s="231"/>
      <c r="G82" s="231"/>
      <c r="H82" s="231"/>
      <c r="I82" s="231"/>
      <c r="J82" s="231"/>
      <c r="K82" s="232"/>
    </row>
    <row r="83" spans="2:11" s="21" customFormat="1" ht="15.95" customHeight="1">
      <c r="B83" s="16" t="s">
        <v>172</v>
      </c>
      <c r="C83" s="224" t="s">
        <v>9</v>
      </c>
      <c r="D83" s="225"/>
      <c r="E83" s="225"/>
      <c r="F83" s="225"/>
      <c r="G83" s="226"/>
      <c r="H83" s="227" t="s">
        <v>10</v>
      </c>
      <c r="I83" s="228"/>
      <c r="J83" s="228"/>
      <c r="K83" s="229"/>
    </row>
    <row r="84" spans="2:11" s="21" customFormat="1" ht="15.6">
      <c r="B84" s="16" t="s">
        <v>173</v>
      </c>
      <c r="C84" s="44">
        <v>2013</v>
      </c>
      <c r="D84" s="44">
        <v>2014</v>
      </c>
      <c r="E84" s="44">
        <v>2015</v>
      </c>
      <c r="F84" s="44">
        <v>2016</v>
      </c>
      <c r="G84" s="44">
        <v>2017</v>
      </c>
      <c r="H84" s="140">
        <v>2018</v>
      </c>
      <c r="I84" s="140">
        <v>2019</v>
      </c>
      <c r="J84" s="140" t="s">
        <v>174</v>
      </c>
      <c r="K84" s="140" t="s">
        <v>175</v>
      </c>
    </row>
    <row r="85" spans="2:11" s="21" customFormat="1" ht="15.6">
      <c r="B85" s="16" t="s">
        <v>241</v>
      </c>
      <c r="C85" s="45">
        <v>0</v>
      </c>
      <c r="D85" s="45">
        <v>0</v>
      </c>
      <c r="E85" s="45">
        <v>0</v>
      </c>
      <c r="F85" s="45">
        <v>0</v>
      </c>
      <c r="G85" s="45">
        <v>0</v>
      </c>
      <c r="H85" s="46">
        <v>0</v>
      </c>
      <c r="I85" s="46">
        <v>0</v>
      </c>
      <c r="J85" s="46">
        <v>0</v>
      </c>
      <c r="K85" s="46">
        <v>0</v>
      </c>
    </row>
    <row r="86" spans="2:11" s="21" customFormat="1" ht="15.6">
      <c r="B86" s="16" t="s">
        <v>242</v>
      </c>
      <c r="C86" s="78">
        <v>0</v>
      </c>
      <c r="D86" s="78">
        <v>0</v>
      </c>
      <c r="E86" s="78">
        <v>0</v>
      </c>
      <c r="F86" s="78">
        <v>0</v>
      </c>
      <c r="G86" s="78">
        <v>0</v>
      </c>
      <c r="H86" s="79">
        <v>0</v>
      </c>
      <c r="I86" s="79">
        <v>0</v>
      </c>
      <c r="J86" s="79">
        <v>0</v>
      </c>
      <c r="K86" s="79">
        <v>0</v>
      </c>
    </row>
    <row r="87" spans="2:11" s="21" customFormat="1" ht="15.6">
      <c r="B87" s="16" t="s">
        <v>243</v>
      </c>
      <c r="C87" s="47" t="s">
        <v>235</v>
      </c>
      <c r="D87" s="47" t="s">
        <v>235</v>
      </c>
      <c r="E87" s="47" t="s">
        <v>235</v>
      </c>
      <c r="F87" s="47" t="s">
        <v>235</v>
      </c>
      <c r="G87" s="47" t="s">
        <v>235</v>
      </c>
      <c r="H87" s="47" t="s">
        <v>235</v>
      </c>
      <c r="I87" s="47" t="s">
        <v>235</v>
      </c>
      <c r="J87" s="47" t="s">
        <v>235</v>
      </c>
      <c r="K87" s="47" t="s">
        <v>235</v>
      </c>
    </row>
    <row r="88" spans="2:11" s="21" customFormat="1" ht="15.6">
      <c r="B88" s="6"/>
      <c r="C88" s="6"/>
      <c r="D88" s="6"/>
      <c r="E88" s="6"/>
      <c r="F88" s="6"/>
      <c r="G88" s="6"/>
    </row>
    <row r="89" spans="2:11" s="21" customFormat="1" ht="15.6">
      <c r="B89" s="6"/>
      <c r="C89" s="6"/>
      <c r="D89" s="6"/>
      <c r="E89" s="6"/>
      <c r="F89" s="6"/>
      <c r="G89" s="6"/>
    </row>
    <row r="90" spans="2:11" s="21" customFormat="1" ht="15.75" customHeight="1">
      <c r="B90" s="18"/>
      <c r="C90" s="218" t="s">
        <v>239</v>
      </c>
      <c r="D90" s="219"/>
      <c r="E90" s="219"/>
      <c r="F90" s="219"/>
      <c r="G90" s="219"/>
      <c r="H90" s="219"/>
      <c r="I90" s="219"/>
      <c r="J90" s="219"/>
      <c r="K90" s="220"/>
    </row>
    <row r="91" spans="2:11" s="21" customFormat="1" ht="30" customHeight="1">
      <c r="B91" s="16" t="s">
        <v>240</v>
      </c>
      <c r="C91" s="230" t="str">
        <f>'9) Injury'!B21</f>
        <v>25.B - Large welded tubes </v>
      </c>
      <c r="D91" s="231"/>
      <c r="E91" s="231"/>
      <c r="F91" s="231"/>
      <c r="G91" s="231"/>
      <c r="H91" s="231"/>
      <c r="I91" s="231"/>
      <c r="J91" s="231"/>
      <c r="K91" s="232"/>
    </row>
    <row r="92" spans="2:11" s="21" customFormat="1" ht="15.95" customHeight="1">
      <c r="B92" s="16" t="s">
        <v>172</v>
      </c>
      <c r="C92" s="224" t="s">
        <v>9</v>
      </c>
      <c r="D92" s="225"/>
      <c r="E92" s="225"/>
      <c r="F92" s="225"/>
      <c r="G92" s="226"/>
      <c r="H92" s="227" t="s">
        <v>10</v>
      </c>
      <c r="I92" s="228"/>
      <c r="J92" s="228"/>
      <c r="K92" s="229"/>
    </row>
    <row r="93" spans="2:11" s="21" customFormat="1" ht="15.6">
      <c r="B93" s="16" t="s">
        <v>173</v>
      </c>
      <c r="C93" s="44">
        <v>2013</v>
      </c>
      <c r="D93" s="44">
        <v>2014</v>
      </c>
      <c r="E93" s="44">
        <v>2015</v>
      </c>
      <c r="F93" s="44">
        <v>2016</v>
      </c>
      <c r="G93" s="44">
        <v>2017</v>
      </c>
      <c r="H93" s="140">
        <v>2018</v>
      </c>
      <c r="I93" s="140">
        <v>2019</v>
      </c>
      <c r="J93" s="140" t="s">
        <v>174</v>
      </c>
      <c r="K93" s="140" t="s">
        <v>175</v>
      </c>
    </row>
    <row r="94" spans="2:11" s="21" customFormat="1" ht="15.6">
      <c r="B94" s="16" t="s">
        <v>241</v>
      </c>
      <c r="C94" s="45">
        <v>0</v>
      </c>
      <c r="D94" s="45">
        <v>0</v>
      </c>
      <c r="E94" s="45">
        <v>0</v>
      </c>
      <c r="F94" s="45">
        <v>0</v>
      </c>
      <c r="G94" s="45">
        <v>0</v>
      </c>
      <c r="H94" s="46">
        <v>0</v>
      </c>
      <c r="I94" s="46">
        <v>0</v>
      </c>
      <c r="J94" s="46">
        <v>0</v>
      </c>
      <c r="K94" s="46">
        <v>0</v>
      </c>
    </row>
    <row r="95" spans="2:11" s="21" customFormat="1" ht="15.6">
      <c r="B95" s="16" t="s">
        <v>242</v>
      </c>
      <c r="C95" s="78">
        <v>0</v>
      </c>
      <c r="D95" s="78">
        <v>0</v>
      </c>
      <c r="E95" s="78">
        <v>0</v>
      </c>
      <c r="F95" s="78">
        <v>0</v>
      </c>
      <c r="G95" s="78">
        <v>0</v>
      </c>
      <c r="H95" s="79">
        <v>0</v>
      </c>
      <c r="I95" s="79">
        <v>0</v>
      </c>
      <c r="J95" s="79">
        <v>0</v>
      </c>
      <c r="K95" s="79">
        <v>0</v>
      </c>
    </row>
    <row r="96" spans="2:11" s="21" customFormat="1" ht="15.6">
      <c r="B96" s="16" t="s">
        <v>243</v>
      </c>
      <c r="C96" s="47" t="s">
        <v>235</v>
      </c>
      <c r="D96" s="47" t="s">
        <v>235</v>
      </c>
      <c r="E96" s="47" t="s">
        <v>235</v>
      </c>
      <c r="F96" s="47" t="s">
        <v>235</v>
      </c>
      <c r="G96" s="47" t="s">
        <v>235</v>
      </c>
      <c r="H96" s="47" t="s">
        <v>235</v>
      </c>
      <c r="I96" s="47" t="s">
        <v>235</v>
      </c>
      <c r="J96" s="47" t="s">
        <v>235</v>
      </c>
      <c r="K96" s="47" t="s">
        <v>235</v>
      </c>
    </row>
    <row r="97" spans="2:11" s="21" customFormat="1" ht="15.6">
      <c r="B97" s="6"/>
      <c r="C97" s="6"/>
      <c r="D97" s="6"/>
      <c r="E97" s="6"/>
      <c r="F97" s="6"/>
      <c r="G97" s="6"/>
    </row>
    <row r="98" spans="2:11" s="21" customFormat="1" ht="15.6">
      <c r="B98" s="6"/>
      <c r="C98" s="6"/>
      <c r="D98" s="6"/>
      <c r="E98" s="6"/>
      <c r="F98" s="6"/>
      <c r="G98" s="6"/>
    </row>
    <row r="99" spans="2:11" ht="15.6">
      <c r="B99" s="18"/>
      <c r="C99" s="218" t="s">
        <v>239</v>
      </c>
      <c r="D99" s="219"/>
      <c r="E99" s="219"/>
      <c r="F99" s="219"/>
      <c r="G99" s="219"/>
      <c r="H99" s="219"/>
      <c r="I99" s="219"/>
      <c r="J99" s="219"/>
      <c r="K99" s="220"/>
    </row>
    <row r="100" spans="2:11" ht="30.95">
      <c r="B100" s="16" t="s">
        <v>240</v>
      </c>
      <c r="C100" s="230" t="str">
        <f>'9) Injury'!B22</f>
        <v>26 - Other Welded Pipes </v>
      </c>
      <c r="D100" s="231"/>
      <c r="E100" s="231"/>
      <c r="F100" s="231"/>
      <c r="G100" s="231"/>
      <c r="H100" s="231"/>
      <c r="I100" s="231"/>
      <c r="J100" s="231"/>
      <c r="K100" s="232"/>
    </row>
    <row r="101" spans="2:11" ht="15.6">
      <c r="B101" s="16" t="s">
        <v>172</v>
      </c>
      <c r="C101" s="224" t="s">
        <v>9</v>
      </c>
      <c r="D101" s="225"/>
      <c r="E101" s="225"/>
      <c r="F101" s="225"/>
      <c r="G101" s="226"/>
      <c r="H101" s="227" t="s">
        <v>10</v>
      </c>
      <c r="I101" s="228"/>
      <c r="J101" s="228"/>
      <c r="K101" s="229"/>
    </row>
    <row r="102" spans="2:11" ht="15.6">
      <c r="B102" s="16" t="s">
        <v>173</v>
      </c>
      <c r="C102" s="44">
        <v>2013</v>
      </c>
      <c r="D102" s="44">
        <v>2014</v>
      </c>
      <c r="E102" s="44">
        <v>2015</v>
      </c>
      <c r="F102" s="44">
        <v>2016</v>
      </c>
      <c r="G102" s="44">
        <v>2017</v>
      </c>
      <c r="H102" s="140">
        <v>2018</v>
      </c>
      <c r="I102" s="140">
        <v>2019</v>
      </c>
      <c r="J102" s="140" t="s">
        <v>174</v>
      </c>
      <c r="K102" s="140" t="s">
        <v>175</v>
      </c>
    </row>
    <row r="103" spans="2:11" ht="15.6">
      <c r="B103" s="16" t="s">
        <v>241</v>
      </c>
      <c r="C103" s="45">
        <v>0</v>
      </c>
      <c r="D103" s="45">
        <v>0</v>
      </c>
      <c r="E103" s="45">
        <v>0</v>
      </c>
      <c r="F103" s="45">
        <v>0</v>
      </c>
      <c r="G103" s="45">
        <v>0</v>
      </c>
      <c r="H103" s="46">
        <v>0</v>
      </c>
      <c r="I103" s="46">
        <v>0</v>
      </c>
      <c r="J103" s="46">
        <v>0</v>
      </c>
      <c r="K103" s="46">
        <v>0</v>
      </c>
    </row>
    <row r="104" spans="2:11" ht="15.6">
      <c r="B104" s="16" t="s">
        <v>242</v>
      </c>
      <c r="C104" s="78">
        <v>0</v>
      </c>
      <c r="D104" s="78">
        <v>0</v>
      </c>
      <c r="E104" s="78">
        <v>0</v>
      </c>
      <c r="F104" s="78">
        <v>0</v>
      </c>
      <c r="G104" s="78">
        <v>0</v>
      </c>
      <c r="H104" s="79">
        <v>0</v>
      </c>
      <c r="I104" s="79">
        <v>0</v>
      </c>
      <c r="J104" s="79">
        <v>0</v>
      </c>
      <c r="K104" s="79">
        <v>0</v>
      </c>
    </row>
    <row r="105" spans="2:11" ht="15.6">
      <c r="B105" s="16" t="s">
        <v>243</v>
      </c>
      <c r="C105" s="47" t="s">
        <v>235</v>
      </c>
      <c r="D105" s="47" t="s">
        <v>235</v>
      </c>
      <c r="E105" s="47" t="s">
        <v>235</v>
      </c>
      <c r="F105" s="47" t="s">
        <v>235</v>
      </c>
      <c r="G105" s="47" t="s">
        <v>235</v>
      </c>
      <c r="H105" s="47" t="s">
        <v>235</v>
      </c>
      <c r="I105" s="47" t="s">
        <v>235</v>
      </c>
      <c r="J105" s="47" t="s">
        <v>235</v>
      </c>
      <c r="K105" s="47" t="s">
        <v>235</v>
      </c>
    </row>
  </sheetData>
  <mergeCells count="49">
    <mergeCell ref="C99:K99"/>
    <mergeCell ref="C100:K100"/>
    <mergeCell ref="C101:G101"/>
    <mergeCell ref="H101:K101"/>
    <mergeCell ref="C29:G29"/>
    <mergeCell ref="H29:K29"/>
    <mergeCell ref="C82:K82"/>
    <mergeCell ref="C74:G74"/>
    <mergeCell ref="H74:K74"/>
    <mergeCell ref="C81:K81"/>
    <mergeCell ref="C36:K36"/>
    <mergeCell ref="C37:K37"/>
    <mergeCell ref="C38:G38"/>
    <mergeCell ref="H38:K38"/>
    <mergeCell ref="C45:K45"/>
    <mergeCell ref="C46:K46"/>
    <mergeCell ref="B2:E3"/>
    <mergeCell ref="C4:E4"/>
    <mergeCell ref="C5:E5"/>
    <mergeCell ref="C27:K27"/>
    <mergeCell ref="C28:K28"/>
    <mergeCell ref="F3:F4"/>
    <mergeCell ref="B7:E7"/>
    <mergeCell ref="C9:K9"/>
    <mergeCell ref="C10:K10"/>
    <mergeCell ref="C11:G11"/>
    <mergeCell ref="H11:K11"/>
    <mergeCell ref="C18:K18"/>
    <mergeCell ref="C90:K90"/>
    <mergeCell ref="C47:G47"/>
    <mergeCell ref="H47:K47"/>
    <mergeCell ref="C54:K54"/>
    <mergeCell ref="C55:K55"/>
    <mergeCell ref="C91:K91"/>
    <mergeCell ref="C19:K19"/>
    <mergeCell ref="C20:G20"/>
    <mergeCell ref="H20:K20"/>
    <mergeCell ref="C92:G92"/>
    <mergeCell ref="H92:K92"/>
    <mergeCell ref="C56:G56"/>
    <mergeCell ref="H56:K56"/>
    <mergeCell ref="C72:K72"/>
    <mergeCell ref="C73:K73"/>
    <mergeCell ref="C63:K63"/>
    <mergeCell ref="C64:K64"/>
    <mergeCell ref="C65:G65"/>
    <mergeCell ref="H65:K65"/>
    <mergeCell ref="C83:G83"/>
    <mergeCell ref="H83:K83"/>
  </mergeCells>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900-000000000000}">
          <x14:formula1>
            <xm:f>Guidance!$B$44:$B$64</xm:f>
          </x14:formula1>
          <xm:sqref>C10:K10 C73:K73 C82:K82 C19:K19 C28:K28 C37:K37 C46:K46 C55:K55 C64:K64 C91:K91 C100:K100</xm:sqref>
        </x14:dataValidation>
      </x14:dataValidations>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L117"/>
  <sheetViews>
    <sheetView showGridLines="0" tabSelected="1" topLeftCell="V1" zoomScale="70" zoomScaleNormal="70" workbookViewId="0">
      <selection activeCell="M1" sqref="M1:AH1048576"/>
    </sheetView>
  </sheetViews>
  <sheetFormatPr defaultRowHeight="14.45"/>
  <cols>
    <col min="1" max="1" width="3.7109375" customWidth="1"/>
    <col min="2" max="2" width="45.7109375" style="21" customWidth="1"/>
    <col min="3" max="11" width="20.7109375" customWidth="1"/>
    <col min="12" max="12" width="13.42578125" bestFit="1" customWidth="1"/>
  </cols>
  <sheetData>
    <row r="1" spans="2:12" ht="15" thickBot="1"/>
    <row r="2" spans="2:12" ht="24.95" customHeight="1" thickBot="1">
      <c r="B2" s="192" t="s">
        <v>244</v>
      </c>
      <c r="C2" s="192"/>
      <c r="D2" s="192"/>
      <c r="E2" s="192"/>
    </row>
    <row r="3" spans="2:12" ht="24.95" customHeight="1" thickBot="1">
      <c r="B3" s="192"/>
      <c r="C3" s="192"/>
      <c r="D3" s="192"/>
      <c r="E3" s="192"/>
    </row>
    <row r="4" spans="2:12" ht="20.25">
      <c r="B4" s="22" t="s">
        <v>3</v>
      </c>
      <c r="C4" s="217" t="str">
        <f>'1) Associated companies'!C4:D4</f>
        <v>TF0006</v>
      </c>
      <c r="D4" s="217"/>
      <c r="E4" s="217"/>
      <c r="L4" s="4"/>
    </row>
    <row r="5" spans="2:12" ht="20.25">
      <c r="B5" s="22" t="s">
        <v>5</v>
      </c>
      <c r="C5" s="217" t="str">
        <f>'1) Associated companies'!C5:D5</f>
        <v>Tata Steel UK Limited</v>
      </c>
      <c r="D5" s="217"/>
      <c r="E5" s="217"/>
      <c r="L5" s="4"/>
    </row>
    <row r="7" spans="2:12" ht="15.2" customHeight="1">
      <c r="B7" s="234" t="s">
        <v>245</v>
      </c>
      <c r="C7" s="234"/>
      <c r="D7" s="234"/>
      <c r="E7" s="234"/>
      <c r="F7" s="234"/>
      <c r="G7" s="234"/>
      <c r="H7" s="234"/>
      <c r="I7" s="234"/>
      <c r="J7" s="234"/>
      <c r="K7" s="234"/>
    </row>
    <row r="9" spans="2:12" s="21" customFormat="1" ht="15.95" customHeight="1">
      <c r="B9" s="16" t="s">
        <v>172</v>
      </c>
      <c r="C9" s="224" t="s">
        <v>9</v>
      </c>
      <c r="D9" s="225"/>
      <c r="E9" s="225"/>
      <c r="F9" s="225"/>
      <c r="G9" s="226"/>
      <c r="H9" s="227" t="s">
        <v>10</v>
      </c>
      <c r="I9" s="228"/>
      <c r="J9" s="228"/>
      <c r="K9" s="229"/>
    </row>
    <row r="10" spans="2:12" s="21" customFormat="1" ht="15.75">
      <c r="B10" s="16" t="s">
        <v>173</v>
      </c>
      <c r="C10" s="44">
        <v>2013</v>
      </c>
      <c r="D10" s="44">
        <v>2014</v>
      </c>
      <c r="E10" s="44">
        <v>2015</v>
      </c>
      <c r="F10" s="44">
        <v>2016</v>
      </c>
      <c r="G10" s="44">
        <v>2017</v>
      </c>
      <c r="H10" s="140">
        <v>2018</v>
      </c>
      <c r="I10" s="140">
        <v>2019</v>
      </c>
      <c r="J10" s="140" t="s">
        <v>174</v>
      </c>
      <c r="K10" s="140" t="s">
        <v>175</v>
      </c>
    </row>
    <row r="11" spans="2:12" s="7" customFormat="1" ht="15">
      <c r="B11" s="62"/>
      <c r="C11" s="233" t="s">
        <v>246</v>
      </c>
      <c r="D11" s="233"/>
      <c r="E11" s="233"/>
      <c r="F11" s="233"/>
      <c r="G11" s="233"/>
      <c r="H11" s="233"/>
      <c r="I11" s="233"/>
      <c r="J11" s="233"/>
      <c r="K11" s="233"/>
    </row>
    <row r="12" spans="2:12" s="7" customFormat="1" ht="30.95" customHeight="1">
      <c r="B12" s="52" t="s">
        <v>34</v>
      </c>
      <c r="C12" s="91">
        <v>100</v>
      </c>
      <c r="D12" s="91">
        <v>103.76300832834706</v>
      </c>
      <c r="E12" s="91">
        <v>99.972596402837908</v>
      </c>
      <c r="F12" s="91">
        <v>77.706796594914493</v>
      </c>
      <c r="G12" s="91">
        <v>82.09799258175407</v>
      </c>
      <c r="H12" s="91">
        <v>65.894756778409658</v>
      </c>
      <c r="I12" s="91">
        <v>80.152504789344263</v>
      </c>
      <c r="J12" s="91">
        <v>18.321441680619873</v>
      </c>
      <c r="K12" s="91">
        <v>24.512391956918528</v>
      </c>
    </row>
    <row r="13" spans="2:12" s="7" customFormat="1" ht="30.95" customHeight="1">
      <c r="B13" s="52" t="s">
        <v>36</v>
      </c>
      <c r="C13" s="91">
        <v>100</v>
      </c>
      <c r="D13" s="91">
        <v>104.59667892988342</v>
      </c>
      <c r="E13" s="91">
        <v>90.04733187183902</v>
      </c>
      <c r="F13" s="91">
        <v>57.657031796962222</v>
      </c>
      <c r="G13" s="91">
        <v>74.316174741377679</v>
      </c>
      <c r="H13" s="91">
        <v>70.358381471640072</v>
      </c>
      <c r="I13" s="91">
        <v>68.312109228228294</v>
      </c>
      <c r="J13" s="91">
        <v>16.75780732603307</v>
      </c>
      <c r="K13" s="91">
        <v>14.444465468818002</v>
      </c>
    </row>
    <row r="14" spans="2:12" s="7" customFormat="1" ht="15.6" customHeight="1">
      <c r="B14" s="52" t="s">
        <v>38</v>
      </c>
      <c r="C14" s="91">
        <v>100</v>
      </c>
      <c r="D14" s="91">
        <v>94.070224616840804</v>
      </c>
      <c r="E14" s="91">
        <v>86.166951836615823</v>
      </c>
      <c r="F14" s="91">
        <v>32.363755506206999</v>
      </c>
      <c r="G14" s="91">
        <v>28.900214787578726</v>
      </c>
      <c r="H14" s="91">
        <v>36.090866067203031</v>
      </c>
      <c r="I14" s="91">
        <v>40.249007972623687</v>
      </c>
      <c r="J14" s="91">
        <v>12.856128726928537</v>
      </c>
      <c r="K14" s="91">
        <v>8.5931413593505415</v>
      </c>
    </row>
    <row r="15" spans="2:12" s="7" customFormat="1" ht="15.6" customHeight="1">
      <c r="B15" s="52" t="s">
        <v>40</v>
      </c>
      <c r="C15" s="91">
        <v>100</v>
      </c>
      <c r="D15" s="91">
        <v>120.72559335158826</v>
      </c>
      <c r="E15" s="91">
        <v>143.96868987649984</v>
      </c>
      <c r="F15" s="91">
        <v>140.85484141366564</v>
      </c>
      <c r="G15" s="91">
        <v>155.55511204425886</v>
      </c>
      <c r="H15" s="91">
        <v>155.58305325594947</v>
      </c>
      <c r="I15" s="91">
        <v>135.59830117432921</v>
      </c>
      <c r="J15" s="91">
        <v>30.873841437615258</v>
      </c>
      <c r="K15" s="91">
        <v>9.9806008158833812</v>
      </c>
    </row>
    <row r="16" spans="2:12" s="7" customFormat="1" ht="15.6" customHeight="1">
      <c r="B16" s="52" t="s">
        <v>42</v>
      </c>
      <c r="C16" s="91">
        <v>100</v>
      </c>
      <c r="D16" s="91">
        <v>92.198436032177085</v>
      </c>
      <c r="E16" s="91">
        <v>87.578671300645411</v>
      </c>
      <c r="F16" s="91">
        <v>94.629992401386346</v>
      </c>
      <c r="G16" s="91">
        <v>91.4661476952475</v>
      </c>
      <c r="H16" s="91">
        <v>92.883273110846773</v>
      </c>
      <c r="I16" s="91">
        <v>94.162854000814363</v>
      </c>
      <c r="J16" s="91">
        <v>18.390248125194375</v>
      </c>
      <c r="K16" s="91">
        <v>18.001660794039097</v>
      </c>
    </row>
    <row r="17" spans="2:12" s="7" customFormat="1" ht="15.6" customHeight="1">
      <c r="B17" s="52" t="s">
        <v>44</v>
      </c>
      <c r="C17" s="91">
        <v>100</v>
      </c>
      <c r="D17" s="91">
        <v>105.42137215222927</v>
      </c>
      <c r="E17" s="91">
        <v>100.76024243398092</v>
      </c>
      <c r="F17" s="91">
        <v>96.055677464385596</v>
      </c>
      <c r="G17" s="91">
        <v>96.011237929770473</v>
      </c>
      <c r="H17" s="91">
        <v>91.545441307175096</v>
      </c>
      <c r="I17" s="91">
        <v>83.04970700035652</v>
      </c>
      <c r="J17" s="91">
        <v>18.11978086539089</v>
      </c>
      <c r="K17" s="91">
        <v>25.302163728301203</v>
      </c>
      <c r="L17" s="88"/>
    </row>
    <row r="18" spans="2:12" s="7" customFormat="1" ht="15.6" customHeight="1">
      <c r="B18" s="52" t="s">
        <v>62</v>
      </c>
      <c r="C18" s="91">
        <v>100</v>
      </c>
      <c r="D18" s="91">
        <v>102.81598438894844</v>
      </c>
      <c r="E18" s="91">
        <v>95.407519453800234</v>
      </c>
      <c r="F18" s="91">
        <v>88.178089989217369</v>
      </c>
      <c r="G18" s="91">
        <v>82.556318671809109</v>
      </c>
      <c r="H18" s="91">
        <v>75.660708138197379</v>
      </c>
      <c r="I18" s="91">
        <v>69.022395122913252</v>
      </c>
      <c r="J18" s="91">
        <v>18.365725240207162</v>
      </c>
      <c r="K18" s="91">
        <v>11.90169691244952</v>
      </c>
    </row>
    <row r="19" spans="2:12" s="7" customFormat="1" ht="15.6" customHeight="1">
      <c r="B19" s="52" t="s">
        <v>64</v>
      </c>
      <c r="C19" s="91">
        <v>100</v>
      </c>
      <c r="D19" s="91">
        <v>113.2624123624939</v>
      </c>
      <c r="E19" s="91">
        <v>113.87291848832155</v>
      </c>
      <c r="F19" s="91">
        <v>106.52777410809129</v>
      </c>
      <c r="G19" s="91">
        <v>110.02558973853607</v>
      </c>
      <c r="H19" s="91">
        <v>111.02388225003972</v>
      </c>
      <c r="I19" s="91">
        <v>111.94180450918007</v>
      </c>
      <c r="J19" s="91">
        <v>30.473866969006252</v>
      </c>
      <c r="K19" s="91">
        <v>20.787544821318036</v>
      </c>
    </row>
    <row r="20" spans="2:12" s="7" customFormat="1" ht="15.6" customHeight="1">
      <c r="B20" s="52" t="s">
        <v>66</v>
      </c>
      <c r="C20" s="91">
        <v>100</v>
      </c>
      <c r="D20" s="91">
        <v>113.16083510552006</v>
      </c>
      <c r="E20" s="91">
        <v>7.6946499680535965</v>
      </c>
      <c r="F20" s="91">
        <v>6.3040048901804937</v>
      </c>
      <c r="G20" s="91">
        <v>5.5014245444750687</v>
      </c>
      <c r="H20" s="91">
        <v>3.7872098629284006</v>
      </c>
      <c r="I20" s="91">
        <v>5.8993789482177439</v>
      </c>
      <c r="J20" s="91">
        <v>0</v>
      </c>
      <c r="K20" s="91">
        <v>0</v>
      </c>
    </row>
    <row r="21" spans="2:12" s="7" customFormat="1" ht="15.6" customHeight="1">
      <c r="B21" s="52" t="s">
        <v>68</v>
      </c>
      <c r="C21" s="91">
        <v>100</v>
      </c>
      <c r="D21" s="91">
        <v>96.95193550028128</v>
      </c>
      <c r="E21" s="91">
        <v>139.30943223004607</v>
      </c>
      <c r="F21" s="91">
        <v>139.4002580488544</v>
      </c>
      <c r="G21" s="91">
        <v>305.22717015843807</v>
      </c>
      <c r="H21" s="91">
        <v>212.39113470989142</v>
      </c>
      <c r="I21" s="91">
        <v>169.39753000182364</v>
      </c>
      <c r="J21" s="91">
        <v>25.380357287886913</v>
      </c>
      <c r="K21" s="91">
        <v>37.979591114242105</v>
      </c>
    </row>
    <row r="22" spans="2:12" s="7" customFormat="1" ht="15.6" customHeight="1">
      <c r="B22" s="52" t="s">
        <v>70</v>
      </c>
      <c r="C22" s="91">
        <v>100</v>
      </c>
      <c r="D22" s="91">
        <v>94.049272269653514</v>
      </c>
      <c r="E22" s="91">
        <v>76.326179521210122</v>
      </c>
      <c r="F22" s="91">
        <v>75.335440486569141</v>
      </c>
      <c r="G22" s="91">
        <v>87.299324017972921</v>
      </c>
      <c r="H22" s="91">
        <v>79.450346173248661</v>
      </c>
      <c r="I22" s="91">
        <v>54.559134595405759</v>
      </c>
      <c r="J22" s="91">
        <v>14.780609751173712</v>
      </c>
      <c r="K22" s="91">
        <v>14.281720757914981</v>
      </c>
    </row>
    <row r="23" spans="2:12" s="7" customFormat="1" ht="15.6" customHeight="1">
      <c r="B23" s="16" t="s">
        <v>247</v>
      </c>
      <c r="C23" s="53"/>
      <c r="D23" s="53"/>
      <c r="E23" s="53"/>
      <c r="F23" s="53"/>
      <c r="G23" s="53"/>
      <c r="H23" s="53"/>
      <c r="I23" s="53"/>
      <c r="J23" s="53"/>
      <c r="K23" s="53"/>
    </row>
    <row r="24" spans="2:12" s="7" customFormat="1" ht="30.95" customHeight="1">
      <c r="B24" s="139" t="s">
        <v>34</v>
      </c>
      <c r="C24" s="91">
        <v>100</v>
      </c>
      <c r="D24" s="91">
        <v>100.76923076923077</v>
      </c>
      <c r="E24" s="91">
        <v>101.53846153846153</v>
      </c>
      <c r="F24" s="91">
        <v>101.53846153846153</v>
      </c>
      <c r="G24" s="91">
        <v>101.53846153846153</v>
      </c>
      <c r="H24" s="91">
        <v>101.53846153846153</v>
      </c>
      <c r="I24" s="91">
        <v>101.53846153846153</v>
      </c>
      <c r="J24" s="91">
        <v>25.384615384615383</v>
      </c>
      <c r="K24" s="91">
        <v>25.384615384615383</v>
      </c>
    </row>
    <row r="25" spans="2:12" s="7" customFormat="1" ht="30.95" customHeight="1">
      <c r="B25" s="139" t="s">
        <v>36</v>
      </c>
      <c r="C25" s="91">
        <v>100</v>
      </c>
      <c r="D25" s="91">
        <v>100</v>
      </c>
      <c r="E25" s="91">
        <v>100</v>
      </c>
      <c r="F25" s="91">
        <v>100</v>
      </c>
      <c r="G25" s="91">
        <v>100</v>
      </c>
      <c r="H25" s="91">
        <v>100</v>
      </c>
      <c r="I25" s="91">
        <v>100</v>
      </c>
      <c r="J25" s="91">
        <v>25</v>
      </c>
      <c r="K25" s="91">
        <v>25</v>
      </c>
    </row>
    <row r="26" spans="2:12" s="7" customFormat="1" ht="15.6" customHeight="1">
      <c r="B26" s="139" t="s">
        <v>38</v>
      </c>
      <c r="C26" s="91">
        <v>100</v>
      </c>
      <c r="D26" s="91">
        <v>110.09174311926606</v>
      </c>
      <c r="E26" s="91">
        <v>110.09174311926606</v>
      </c>
      <c r="F26" s="91">
        <v>110.09174311926606</v>
      </c>
      <c r="G26" s="91">
        <v>110.09174311926606</v>
      </c>
      <c r="H26" s="91">
        <v>110.09174311926606</v>
      </c>
      <c r="I26" s="91">
        <v>110.09174311926606</v>
      </c>
      <c r="J26" s="91">
        <v>27.522935779816514</v>
      </c>
      <c r="K26" s="91">
        <v>27.522935779816514</v>
      </c>
    </row>
    <row r="27" spans="2:12" s="7" customFormat="1" ht="15.6" customHeight="1">
      <c r="B27" s="139" t="s">
        <v>40</v>
      </c>
      <c r="C27" s="91">
        <v>100</v>
      </c>
      <c r="D27" s="91">
        <v>110.09174311926606</v>
      </c>
      <c r="E27" s="91">
        <v>110.09174311926606</v>
      </c>
      <c r="F27" s="91">
        <v>110.09174311926606</v>
      </c>
      <c r="G27" s="91">
        <v>110.09174311926606</v>
      </c>
      <c r="H27" s="91">
        <v>110.09174311926606</v>
      </c>
      <c r="I27" s="91">
        <v>110.09174311926606</v>
      </c>
      <c r="J27" s="91">
        <v>27.522935779816514</v>
      </c>
      <c r="K27" s="91">
        <v>27.522935779816514</v>
      </c>
    </row>
    <row r="28" spans="2:12" s="7" customFormat="1" ht="15.6" customHeight="1">
      <c r="B28" s="52" t="s">
        <v>42</v>
      </c>
      <c r="C28" s="91">
        <v>100</v>
      </c>
      <c r="D28" s="91">
        <v>81.274543874891407</v>
      </c>
      <c r="E28" s="91">
        <v>81.103388357949612</v>
      </c>
      <c r="F28" s="91">
        <v>81.103388357949612</v>
      </c>
      <c r="G28" s="91">
        <v>81.103388357949612</v>
      </c>
      <c r="H28" s="91">
        <v>81.103388357949612</v>
      </c>
      <c r="I28" s="91">
        <v>79.64813205907906</v>
      </c>
      <c r="J28" s="91">
        <v>19.548218940052127</v>
      </c>
      <c r="K28" s="91">
        <v>19.548218940052127</v>
      </c>
    </row>
    <row r="29" spans="2:12" s="7" customFormat="1" ht="15.6" customHeight="1">
      <c r="B29" s="52" t="s">
        <v>44</v>
      </c>
      <c r="C29" s="91">
        <v>100</v>
      </c>
      <c r="D29" s="91">
        <v>100</v>
      </c>
      <c r="E29" s="91">
        <v>100</v>
      </c>
      <c r="F29" s="91">
        <v>100</v>
      </c>
      <c r="G29" s="91">
        <v>100</v>
      </c>
      <c r="H29" s="91">
        <v>100</v>
      </c>
      <c r="I29" s="91">
        <v>100</v>
      </c>
      <c r="J29" s="91">
        <v>25</v>
      </c>
      <c r="K29" s="91">
        <v>25</v>
      </c>
    </row>
    <row r="30" spans="2:12" s="7" customFormat="1" ht="15.6" customHeight="1">
      <c r="B30" s="52" t="s">
        <v>62</v>
      </c>
      <c r="C30" s="91">
        <v>100</v>
      </c>
      <c r="D30" s="91">
        <v>92.955458105742125</v>
      </c>
      <c r="E30" s="91">
        <v>94.082120911109328</v>
      </c>
      <c r="F30" s="91">
        <v>91.872187074138822</v>
      </c>
      <c r="G30" s="91">
        <v>81.416411697111741</v>
      </c>
      <c r="H30" s="91">
        <v>69.174720799023092</v>
      </c>
      <c r="I30" s="91">
        <v>65.947198698096088</v>
      </c>
      <c r="J30" s="91">
        <v>16.465692753001345</v>
      </c>
      <c r="K30" s="91">
        <v>14.844206595956527</v>
      </c>
    </row>
    <row r="31" spans="2:12" s="7" customFormat="1" ht="15.6" customHeight="1">
      <c r="B31" s="52" t="s">
        <v>64</v>
      </c>
      <c r="C31" s="91">
        <v>100</v>
      </c>
      <c r="D31" s="91">
        <v>102.40002553969391</v>
      </c>
      <c r="E31" s="91">
        <v>112.29099914820635</v>
      </c>
      <c r="F31" s="91">
        <v>110.99060540602474</v>
      </c>
      <c r="G31" s="91">
        <v>108.50639727506474</v>
      </c>
      <c r="H31" s="91">
        <v>101.50639936705581</v>
      </c>
      <c r="I31" s="91">
        <v>106.95439373618105</v>
      </c>
      <c r="J31" s="91">
        <v>27.321182471410722</v>
      </c>
      <c r="K31" s="91">
        <v>25.926942369669415</v>
      </c>
    </row>
    <row r="32" spans="2:12" s="7" customFormat="1" ht="15.6" customHeight="1">
      <c r="B32" s="52" t="s">
        <v>66</v>
      </c>
      <c r="C32" s="91">
        <v>100</v>
      </c>
      <c r="D32" s="91">
        <v>102.30819000934088</v>
      </c>
      <c r="E32" s="91">
        <v>7.5877561098696642</v>
      </c>
      <c r="F32" s="91">
        <v>6.5681023104239333</v>
      </c>
      <c r="G32" s="91">
        <v>5.4254629184007719</v>
      </c>
      <c r="H32" s="91">
        <v>3.4625526422097832</v>
      </c>
      <c r="I32" s="91">
        <v>5.636540357671957</v>
      </c>
      <c r="J32" s="91">
        <v>0</v>
      </c>
      <c r="K32" s="91">
        <v>0</v>
      </c>
    </row>
    <row r="33" spans="2:11" s="7" customFormat="1" ht="15.6" customHeight="1">
      <c r="B33" s="52" t="s">
        <v>68</v>
      </c>
      <c r="C33" s="91">
        <v>100</v>
      </c>
      <c r="D33" s="91">
        <v>87.653798504464092</v>
      </c>
      <c r="E33" s="91">
        <v>137.37414956555742</v>
      </c>
      <c r="F33" s="91">
        <v>145.24023583651729</v>
      </c>
      <c r="G33" s="91">
        <v>301.01270679902046</v>
      </c>
      <c r="H33" s="91">
        <v>194.18398010376433</v>
      </c>
      <c r="I33" s="91">
        <v>161.85025961651164</v>
      </c>
      <c r="J33" s="91">
        <v>22.754623604454544</v>
      </c>
      <c r="K33" s="91">
        <v>47.36945505140848</v>
      </c>
    </row>
    <row r="34" spans="2:11" s="7" customFormat="1" ht="15.6" customHeight="1">
      <c r="B34" s="52" t="s">
        <v>70</v>
      </c>
      <c r="C34" s="91">
        <v>100</v>
      </c>
      <c r="D34" s="91">
        <v>85.029514041953007</v>
      </c>
      <c r="E34" s="91">
        <v>75.265858409355161</v>
      </c>
      <c r="F34" s="91">
        <v>78.491512829786586</v>
      </c>
      <c r="G34" s="91">
        <v>86.093927387703445</v>
      </c>
      <c r="H34" s="91">
        <v>72.639493459162722</v>
      </c>
      <c r="I34" s="91">
        <v>52.128328545425425</v>
      </c>
      <c r="J34" s="91">
        <v>13.251476632789741</v>
      </c>
      <c r="K34" s="91">
        <v>17.812654366495568</v>
      </c>
    </row>
    <row r="35" spans="2:11" s="7" customFormat="1" ht="15.6" customHeight="1">
      <c r="B35" s="16" t="s">
        <v>248</v>
      </c>
      <c r="C35" s="54"/>
      <c r="D35" s="54"/>
      <c r="E35" s="54"/>
      <c r="F35" s="54"/>
      <c r="G35" s="54"/>
      <c r="H35" s="54"/>
      <c r="I35" s="54"/>
      <c r="J35" s="54"/>
      <c r="K35" s="54"/>
    </row>
    <row r="36" spans="2:11" s="7" customFormat="1" ht="30.95" customHeight="1">
      <c r="B36" s="52" t="s">
        <v>34</v>
      </c>
      <c r="C36" s="91">
        <v>100</v>
      </c>
      <c r="D36" s="91">
        <v>102.97092429530623</v>
      </c>
      <c r="E36" s="91">
        <v>98.457860093703999</v>
      </c>
      <c r="F36" s="91">
        <v>76.529420888930943</v>
      </c>
      <c r="G36" s="91">
        <v>80.854083603242643</v>
      </c>
      <c r="H36" s="91">
        <v>64.896351372676165</v>
      </c>
      <c r="I36" s="91">
        <v>78.93807289859663</v>
      </c>
      <c r="J36" s="91">
        <v>72.175376317593447</v>
      </c>
      <c r="K36" s="91">
        <v>96.563968315133593</v>
      </c>
    </row>
    <row r="37" spans="2:11" s="7" customFormat="1" ht="30.95" customHeight="1">
      <c r="B37" s="52" t="s">
        <v>36</v>
      </c>
      <c r="C37" s="91">
        <v>100</v>
      </c>
      <c r="D37" s="91">
        <v>104.59667892988342</v>
      </c>
      <c r="E37" s="91">
        <v>90.04733187183902</v>
      </c>
      <c r="F37" s="91">
        <v>57.657031796962222</v>
      </c>
      <c r="G37" s="91">
        <v>74.316174741377665</v>
      </c>
      <c r="H37" s="91">
        <v>70.358381471640072</v>
      </c>
      <c r="I37" s="91">
        <v>68.31210922822828</v>
      </c>
      <c r="J37" s="91">
        <v>67.031229304132282</v>
      </c>
      <c r="K37" s="91">
        <v>57.777861875271995</v>
      </c>
    </row>
    <row r="38" spans="2:11" s="7" customFormat="1" ht="15.6" customHeight="1">
      <c r="B38" s="52" t="s">
        <v>38</v>
      </c>
      <c r="C38" s="91">
        <v>100</v>
      </c>
      <c r="D38" s="91">
        <v>85.447120693630396</v>
      </c>
      <c r="E38" s="91">
        <v>78.268314584926031</v>
      </c>
      <c r="F38" s="91">
        <v>29.397077918138027</v>
      </c>
      <c r="G38" s="91">
        <v>26.251028432050678</v>
      </c>
      <c r="H38" s="91">
        <v>32.782536677709416</v>
      </c>
      <c r="I38" s="91">
        <v>36.559515575133176</v>
      </c>
      <c r="J38" s="91">
        <v>46.710601041173689</v>
      </c>
      <c r="K38" s="91">
        <v>31.221746938973631</v>
      </c>
    </row>
    <row r="39" spans="2:11" s="7" customFormat="1" ht="15.6" customHeight="1">
      <c r="B39" s="52" t="s">
        <v>40</v>
      </c>
      <c r="C39" s="91">
        <v>100</v>
      </c>
      <c r="D39" s="91">
        <v>109.65908062769267</v>
      </c>
      <c r="E39" s="91">
        <v>130.77155997115401</v>
      </c>
      <c r="F39" s="91">
        <v>127.94314761741296</v>
      </c>
      <c r="G39" s="91">
        <v>141.29589344020181</v>
      </c>
      <c r="H39" s="91">
        <v>141.32127337415412</v>
      </c>
      <c r="I39" s="91">
        <v>123.1684569000157</v>
      </c>
      <c r="J39" s="91">
        <v>112.17495722333544</v>
      </c>
      <c r="K39" s="91">
        <v>36.262849631042954</v>
      </c>
    </row>
    <row r="40" spans="2:11" s="7" customFormat="1" ht="15.6" customHeight="1">
      <c r="B40" s="52" t="s">
        <v>42</v>
      </c>
      <c r="C40" s="91">
        <v>100</v>
      </c>
      <c r="D40" s="91">
        <v>113.44073019234804</v>
      </c>
      <c r="E40" s="91">
        <v>107.98398571723926</v>
      </c>
      <c r="F40" s="91">
        <v>116.6782230894437</v>
      </c>
      <c r="G40" s="91">
        <v>112.77722120753066</v>
      </c>
      <c r="H40" s="91">
        <v>114.52452849553794</v>
      </c>
      <c r="I40" s="91">
        <v>118.22355599120517</v>
      </c>
      <c r="J40" s="91">
        <v>94.076335964883228</v>
      </c>
      <c r="K40" s="91">
        <v>92.088495884173355</v>
      </c>
    </row>
    <row r="41" spans="2:11" s="7" customFormat="1" ht="15.6" customHeight="1">
      <c r="B41" s="52" t="s">
        <v>44</v>
      </c>
      <c r="C41" s="91">
        <v>100</v>
      </c>
      <c r="D41" s="91">
        <v>105.42137215222927</v>
      </c>
      <c r="E41" s="91">
        <v>100.76024243398092</v>
      </c>
      <c r="F41" s="91">
        <v>96.05567746438561</v>
      </c>
      <c r="G41" s="91">
        <v>96.011237929770459</v>
      </c>
      <c r="H41" s="91">
        <v>91.545441307175096</v>
      </c>
      <c r="I41" s="91">
        <v>83.04970700035652</v>
      </c>
      <c r="J41" s="91">
        <v>72.47912346156356</v>
      </c>
      <c r="K41" s="91">
        <v>101.20865491320481</v>
      </c>
    </row>
    <row r="42" spans="2:11" s="7" customFormat="1" ht="15.6" customHeight="1">
      <c r="B42" s="52" t="s">
        <v>62</v>
      </c>
      <c r="C42" s="91">
        <v>100</v>
      </c>
      <c r="D42" s="91">
        <v>110.60779698593856</v>
      </c>
      <c r="E42" s="91">
        <v>101.40876771256377</v>
      </c>
      <c r="F42" s="91">
        <v>95.979090949537962</v>
      </c>
      <c r="G42" s="91">
        <v>101.40009483461159</v>
      </c>
      <c r="H42" s="91">
        <v>109.37623927390811</v>
      </c>
      <c r="I42" s="91">
        <v>104.66311910972186</v>
      </c>
      <c r="J42" s="91">
        <v>111.53934131838747</v>
      </c>
      <c r="K42" s="91">
        <v>80.177386615539774</v>
      </c>
    </row>
    <row r="43" spans="2:11" s="7" customFormat="1" ht="15.6" customHeight="1">
      <c r="B43" s="52" t="s">
        <v>64</v>
      </c>
      <c r="C43" s="91">
        <v>100</v>
      </c>
      <c r="D43" s="91">
        <v>110.60779698593856</v>
      </c>
      <c r="E43" s="91">
        <v>101.40876771256377</v>
      </c>
      <c r="F43" s="91">
        <v>95.979090949537962</v>
      </c>
      <c r="G43" s="91">
        <v>101.40009483461159</v>
      </c>
      <c r="H43" s="91">
        <v>109.37623927390811</v>
      </c>
      <c r="I43" s="91">
        <v>104.66311910972186</v>
      </c>
      <c r="J43" s="91">
        <v>111.53934131838747</v>
      </c>
      <c r="K43" s="91">
        <v>80.177386615539774</v>
      </c>
    </row>
    <row r="44" spans="2:11" s="7" customFormat="1" ht="15.6" customHeight="1">
      <c r="B44" s="52" t="s">
        <v>66</v>
      </c>
      <c r="C44" s="91">
        <v>100</v>
      </c>
      <c r="D44" s="91">
        <v>129.09975042297447</v>
      </c>
      <c r="E44" s="91">
        <v>5.6012357436881306</v>
      </c>
      <c r="F44" s="91">
        <v>4.3403984122390815</v>
      </c>
      <c r="G44" s="91">
        <v>1.8276386412312644</v>
      </c>
      <c r="H44" s="91">
        <v>1.9503204439957733</v>
      </c>
      <c r="I44" s="91">
        <v>3.6449610659851555</v>
      </c>
      <c r="J44" s="91">
        <v>0</v>
      </c>
      <c r="K44" s="91">
        <v>0</v>
      </c>
    </row>
    <row r="45" spans="2:11" s="7" customFormat="1" ht="15.6" customHeight="1">
      <c r="B45" s="52" t="s">
        <v>68</v>
      </c>
      <c r="C45" s="91">
        <v>100</v>
      </c>
      <c r="D45" s="91">
        <v>110.60779698593855</v>
      </c>
      <c r="E45" s="91">
        <v>101.4087677125638</v>
      </c>
      <c r="F45" s="91">
        <v>95.979090949537976</v>
      </c>
      <c r="G45" s="91">
        <v>101.40009483461159</v>
      </c>
      <c r="H45" s="91">
        <v>109.37623927390811</v>
      </c>
      <c r="I45" s="91">
        <v>104.66311910972186</v>
      </c>
      <c r="J45" s="91">
        <v>111.53934131838747</v>
      </c>
      <c r="K45" s="91">
        <v>80.177386615539774</v>
      </c>
    </row>
    <row r="46" spans="2:11" s="7" customFormat="1" ht="15.6" customHeight="1">
      <c r="B46" s="52" t="s">
        <v>70</v>
      </c>
      <c r="C46" s="91">
        <v>100</v>
      </c>
      <c r="D46" s="91">
        <v>110.60779698593856</v>
      </c>
      <c r="E46" s="91">
        <v>101.40876771256377</v>
      </c>
      <c r="F46" s="91">
        <v>95.979090949537962</v>
      </c>
      <c r="G46" s="91">
        <v>101.40009483461156</v>
      </c>
      <c r="H46" s="91">
        <v>109.37623927390811</v>
      </c>
      <c r="I46" s="91">
        <v>104.66311910972183</v>
      </c>
      <c r="J46" s="91">
        <v>111.53934131838747</v>
      </c>
      <c r="K46" s="91">
        <v>80.177386615539774</v>
      </c>
    </row>
    <row r="47" spans="2:11" ht="15"/>
    <row r="48" spans="2:11" s="21" customFormat="1" ht="15.95" customHeight="1">
      <c r="B48" s="16" t="s">
        <v>172</v>
      </c>
      <c r="C48" s="224" t="s">
        <v>9</v>
      </c>
      <c r="D48" s="225"/>
      <c r="E48" s="225"/>
      <c r="F48" s="225"/>
      <c r="G48" s="226"/>
      <c r="H48" s="227" t="s">
        <v>10</v>
      </c>
      <c r="I48" s="228"/>
      <c r="J48" s="228"/>
      <c r="K48" s="229"/>
    </row>
    <row r="49" spans="2:11" s="21" customFormat="1" ht="15.75">
      <c r="B49" s="16" t="s">
        <v>173</v>
      </c>
      <c r="C49" s="44">
        <v>2013</v>
      </c>
      <c r="D49" s="44">
        <v>2014</v>
      </c>
      <c r="E49" s="44">
        <v>2015</v>
      </c>
      <c r="F49" s="44">
        <v>2016</v>
      </c>
      <c r="G49" s="44">
        <v>2017</v>
      </c>
      <c r="H49" s="140">
        <v>2018</v>
      </c>
      <c r="I49" s="140">
        <v>2019</v>
      </c>
      <c r="J49" s="140" t="s">
        <v>174</v>
      </c>
      <c r="K49" s="140" t="s">
        <v>175</v>
      </c>
    </row>
    <row r="50" spans="2:11" s="7" customFormat="1" ht="15">
      <c r="B50" s="62"/>
      <c r="C50" s="233" t="s">
        <v>249</v>
      </c>
      <c r="D50" s="233"/>
      <c r="E50" s="233"/>
      <c r="F50" s="233"/>
      <c r="G50" s="233"/>
      <c r="H50" s="233"/>
      <c r="I50" s="233"/>
      <c r="J50" s="233"/>
      <c r="K50" s="233"/>
    </row>
    <row r="51" spans="2:11" s="7" customFormat="1" ht="15.6" customHeight="1">
      <c r="B51" s="16" t="s">
        <v>250</v>
      </c>
      <c r="C51" s="51"/>
      <c r="D51" s="51"/>
      <c r="E51" s="51"/>
      <c r="F51" s="51"/>
      <c r="G51" s="51"/>
      <c r="H51" s="51"/>
      <c r="I51" s="51"/>
      <c r="J51" s="51"/>
      <c r="K51" s="51"/>
    </row>
    <row r="52" spans="2:11" s="7" customFormat="1" ht="15.6" customHeight="1">
      <c r="B52" s="52" t="s">
        <v>251</v>
      </c>
      <c r="C52" s="91">
        <v>100</v>
      </c>
      <c r="D52" s="91">
        <v>95.799552158134503</v>
      </c>
      <c r="E52" s="91">
        <v>90.394564126322294</v>
      </c>
      <c r="F52" s="91">
        <v>89.105088410161386</v>
      </c>
      <c r="G52" s="91">
        <v>76.650451702571232</v>
      </c>
      <c r="H52" s="91">
        <v>64.149486526136982</v>
      </c>
      <c r="I52" s="91">
        <v>66.048953748745276</v>
      </c>
      <c r="J52" s="91">
        <v>63.60898772295576</v>
      </c>
      <c r="K52" s="91">
        <v>65.778704347154658</v>
      </c>
    </row>
    <row r="53" spans="2:11" s="7" customFormat="1" ht="15.6" customHeight="1">
      <c r="B53" s="52" t="s">
        <v>252</v>
      </c>
      <c r="C53" s="92"/>
      <c r="D53" s="92"/>
      <c r="E53" s="92"/>
      <c r="F53" s="92"/>
      <c r="G53" s="92"/>
      <c r="H53" s="92"/>
      <c r="I53" s="92"/>
      <c r="J53" s="92"/>
      <c r="K53" s="92"/>
    </row>
    <row r="54" spans="2:11" s="7" customFormat="1" ht="15.6" customHeight="1">
      <c r="B54" s="17" t="s">
        <v>253</v>
      </c>
    </row>
    <row r="55" spans="2:11" s="7" customFormat="1" ht="30.95" customHeight="1">
      <c r="B55" s="16" t="s">
        <v>254</v>
      </c>
      <c r="C55" s="55"/>
      <c r="D55" s="55"/>
      <c r="E55" s="55"/>
      <c r="F55" s="55"/>
      <c r="G55" s="55"/>
      <c r="H55" s="55"/>
      <c r="I55" s="55"/>
      <c r="J55" s="55"/>
      <c r="K55" s="55"/>
    </row>
    <row r="56" spans="2:11" s="7" customFormat="1" ht="15.6" customHeight="1">
      <c r="B56" s="52" t="s">
        <v>6</v>
      </c>
      <c r="C56" s="91">
        <v>100</v>
      </c>
      <c r="D56" s="91">
        <v>100.52700922266141</v>
      </c>
      <c r="E56" s="91">
        <v>95.98575953802596</v>
      </c>
      <c r="F56" s="91">
        <v>99.046898214335783</v>
      </c>
      <c r="G56" s="91">
        <v>103.26577523617301</v>
      </c>
      <c r="H56" s="91">
        <v>108.47419617077341</v>
      </c>
      <c r="I56" s="91">
        <v>105.65693942197181</v>
      </c>
      <c r="J56" s="91">
        <v>110.05522383875761</v>
      </c>
      <c r="K56" s="91">
        <v>110.05522383875761</v>
      </c>
    </row>
    <row r="57" spans="2:11" s="7" customFormat="1" ht="15.6" customHeight="1">
      <c r="B57" s="52" t="s">
        <v>252</v>
      </c>
      <c r="C57" s="80"/>
      <c r="D57" s="80"/>
      <c r="E57" s="80"/>
      <c r="F57" s="80"/>
      <c r="G57" s="80"/>
      <c r="H57" s="80"/>
      <c r="I57" s="80"/>
      <c r="J57" s="80"/>
      <c r="K57" s="80"/>
    </row>
    <row r="58" spans="2:11" ht="15"/>
    <row r="59" spans="2:11" s="21" customFormat="1" ht="15.95" customHeight="1">
      <c r="B59" s="16" t="s">
        <v>172</v>
      </c>
      <c r="C59" s="224" t="s">
        <v>9</v>
      </c>
      <c r="D59" s="225"/>
      <c r="E59" s="225"/>
      <c r="F59" s="225"/>
      <c r="G59" s="226"/>
      <c r="H59" s="227" t="s">
        <v>10</v>
      </c>
      <c r="I59" s="228"/>
      <c r="J59" s="228"/>
      <c r="K59" s="229"/>
    </row>
    <row r="60" spans="2:11" s="21" customFormat="1" ht="15.75">
      <c r="B60" s="16" t="s">
        <v>173</v>
      </c>
      <c r="C60" s="44">
        <v>2013</v>
      </c>
      <c r="D60" s="44">
        <v>2014</v>
      </c>
      <c r="E60" s="44">
        <v>2015</v>
      </c>
      <c r="F60" s="44">
        <v>2016</v>
      </c>
      <c r="G60" s="44">
        <v>2017</v>
      </c>
      <c r="H60" s="140">
        <v>2018</v>
      </c>
      <c r="I60" s="140">
        <v>2019</v>
      </c>
      <c r="J60" s="140" t="s">
        <v>174</v>
      </c>
      <c r="K60" s="140" t="s">
        <v>175</v>
      </c>
    </row>
    <row r="61" spans="2:11" s="7" customFormat="1" ht="15">
      <c r="B61" s="62"/>
      <c r="C61" s="233" t="s">
        <v>255</v>
      </c>
      <c r="D61" s="233"/>
      <c r="E61" s="233"/>
      <c r="F61" s="233"/>
      <c r="G61" s="233"/>
      <c r="H61" s="233"/>
      <c r="I61" s="233"/>
      <c r="J61" s="233"/>
      <c r="K61" s="233"/>
    </row>
    <row r="62" spans="2:11" s="7" customFormat="1" ht="30.95" customHeight="1">
      <c r="B62" s="16" t="s">
        <v>256</v>
      </c>
      <c r="C62" s="55"/>
      <c r="D62" s="55"/>
      <c r="E62" s="55"/>
      <c r="F62" s="55"/>
      <c r="G62" s="55"/>
      <c r="H62" s="55"/>
      <c r="I62" s="55"/>
      <c r="J62" s="55"/>
      <c r="K62" s="55"/>
    </row>
    <row r="63" spans="2:11" s="7" customFormat="1" ht="15.6" customHeight="1">
      <c r="B63" s="52" t="s">
        <v>6</v>
      </c>
      <c r="C63" s="91">
        <v>100</v>
      </c>
      <c r="D63" s="91">
        <v>107.96210294435691</v>
      </c>
      <c r="E63" s="91">
        <v>109.10102463886871</v>
      </c>
      <c r="F63" s="91">
        <v>86.328948069750865</v>
      </c>
      <c r="G63" s="91">
        <v>107.20692971024826</v>
      </c>
      <c r="H63" s="91">
        <v>119.77490066831204</v>
      </c>
      <c r="I63" s="91">
        <v>119.65421954389328</v>
      </c>
      <c r="J63" s="91">
        <v>29.650451078883478</v>
      </c>
      <c r="K63" s="91">
        <v>27.81436216141082</v>
      </c>
    </row>
    <row r="64" spans="2:11" s="7" customFormat="1" ht="15.6" customHeight="1">
      <c r="B64" s="52"/>
      <c r="C64" s="50"/>
      <c r="D64" s="20"/>
      <c r="E64" s="20"/>
      <c r="F64" s="20"/>
      <c r="G64" s="20"/>
      <c r="H64" s="20"/>
      <c r="I64" s="20"/>
      <c r="J64" s="20"/>
      <c r="K64" s="20"/>
    </row>
    <row r="66" spans="2:11" s="21" customFormat="1" ht="15.95" customHeight="1">
      <c r="B66" s="16" t="s">
        <v>172</v>
      </c>
      <c r="C66" s="224" t="s">
        <v>9</v>
      </c>
      <c r="D66" s="225"/>
      <c r="E66" s="225"/>
      <c r="F66" s="225"/>
      <c r="G66" s="226"/>
      <c r="H66" s="227" t="s">
        <v>10</v>
      </c>
      <c r="I66" s="228"/>
      <c r="J66" s="228"/>
      <c r="K66" s="229"/>
    </row>
    <row r="67" spans="2:11" s="21" customFormat="1" ht="15.75">
      <c r="B67" s="16" t="s">
        <v>173</v>
      </c>
      <c r="C67" s="44">
        <v>2013</v>
      </c>
      <c r="D67" s="44">
        <v>2014</v>
      </c>
      <c r="E67" s="44">
        <v>2015</v>
      </c>
      <c r="F67" s="44">
        <v>2016</v>
      </c>
      <c r="G67" s="44">
        <v>2017</v>
      </c>
      <c r="H67" s="140">
        <v>2018</v>
      </c>
      <c r="I67" s="140">
        <v>2019</v>
      </c>
      <c r="J67" s="140" t="s">
        <v>174</v>
      </c>
      <c r="K67" s="140" t="s">
        <v>175</v>
      </c>
    </row>
    <row r="68" spans="2:11" s="7" customFormat="1" ht="15">
      <c r="B68" s="62"/>
      <c r="C68" s="233" t="s">
        <v>257</v>
      </c>
      <c r="D68" s="233"/>
      <c r="E68" s="233"/>
      <c r="F68" s="233"/>
      <c r="G68" s="233"/>
      <c r="H68" s="233"/>
      <c r="I68" s="233"/>
      <c r="J68" s="233"/>
      <c r="K68" s="233"/>
    </row>
    <row r="69" spans="2:11" s="7" customFormat="1" ht="30">
      <c r="B69" s="16" t="s">
        <v>258</v>
      </c>
      <c r="C69" s="56"/>
      <c r="D69" s="56"/>
      <c r="E69" s="56"/>
      <c r="F69" s="56"/>
      <c r="G69" s="56"/>
      <c r="H69" s="56"/>
      <c r="I69" s="56"/>
      <c r="J69" s="56"/>
      <c r="K69" s="56"/>
    </row>
    <row r="70" spans="2:11" s="7" customFormat="1" ht="15">
      <c r="B70" s="139" t="str">
        <f>B12</f>
        <v>1 - Non-Alloy and Other Alloy Hot Rolled Sheets and Strips </v>
      </c>
      <c r="C70" s="138" t="s">
        <v>235</v>
      </c>
      <c r="D70" s="138" t="s">
        <v>235</v>
      </c>
      <c r="E70" s="138" t="s">
        <v>235</v>
      </c>
      <c r="F70" s="138" t="s">
        <v>235</v>
      </c>
      <c r="G70" s="138" t="s">
        <v>235</v>
      </c>
      <c r="H70" s="138" t="s">
        <v>235</v>
      </c>
      <c r="I70" s="138" t="s">
        <v>235</v>
      </c>
      <c r="J70" s="138" t="s">
        <v>235</v>
      </c>
      <c r="K70" s="138" t="s">
        <v>235</v>
      </c>
    </row>
    <row r="71" spans="2:11" s="7" customFormat="1" ht="15">
      <c r="B71" s="139" t="str">
        <f t="shared" ref="B71:B80" si="0">B13</f>
        <v>2 - Non-Alloy and Other Alloy Cold Rolled Sheets </v>
      </c>
      <c r="C71" s="138" t="s">
        <v>235</v>
      </c>
      <c r="D71" s="138" t="s">
        <v>235</v>
      </c>
      <c r="E71" s="138" t="s">
        <v>235</v>
      </c>
      <c r="F71" s="138" t="s">
        <v>235</v>
      </c>
      <c r="G71" s="138" t="s">
        <v>235</v>
      </c>
      <c r="H71" s="138" t="s">
        <v>235</v>
      </c>
      <c r="I71" s="138" t="s">
        <v>235</v>
      </c>
      <c r="J71" s="138" t="s">
        <v>235</v>
      </c>
      <c r="K71" s="138" t="s">
        <v>235</v>
      </c>
    </row>
    <row r="72" spans="2:11" s="7" customFormat="1" ht="15">
      <c r="B72" s="139" t="str">
        <f t="shared" si="0"/>
        <v>4.A - Metallic Coated Sheets </v>
      </c>
      <c r="C72" s="138" t="s">
        <v>235</v>
      </c>
      <c r="D72" s="138" t="s">
        <v>235</v>
      </c>
      <c r="E72" s="138" t="s">
        <v>235</v>
      </c>
      <c r="F72" s="138" t="s">
        <v>235</v>
      </c>
      <c r="G72" s="138" t="s">
        <v>235</v>
      </c>
      <c r="H72" s="138" t="s">
        <v>235</v>
      </c>
      <c r="I72" s="138" t="s">
        <v>235</v>
      </c>
      <c r="J72" s="138" t="s">
        <v>235</v>
      </c>
      <c r="K72" s="138" t="s">
        <v>235</v>
      </c>
    </row>
    <row r="73" spans="2:11" s="7" customFormat="1" ht="15">
      <c r="B73" s="139" t="str">
        <f t="shared" si="0"/>
        <v>4.B - Metallic Coated Sheets </v>
      </c>
      <c r="C73" s="138" t="s">
        <v>235</v>
      </c>
      <c r="D73" s="138" t="s">
        <v>235</v>
      </c>
      <c r="E73" s="138" t="s">
        <v>235</v>
      </c>
      <c r="F73" s="138" t="s">
        <v>235</v>
      </c>
      <c r="G73" s="138" t="s">
        <v>235</v>
      </c>
      <c r="H73" s="138" t="s">
        <v>235</v>
      </c>
      <c r="I73" s="138" t="s">
        <v>235</v>
      </c>
      <c r="J73" s="138" t="s">
        <v>235</v>
      </c>
      <c r="K73" s="138" t="s">
        <v>235</v>
      </c>
    </row>
    <row r="74" spans="2:11" s="7" customFormat="1" ht="15">
      <c r="B74" s="139" t="str">
        <f t="shared" si="0"/>
        <v>5 - Organic Coated Sheets </v>
      </c>
      <c r="C74" s="138" t="s">
        <v>235</v>
      </c>
      <c r="D74" s="138" t="s">
        <v>235</v>
      </c>
      <c r="E74" s="138" t="s">
        <v>235</v>
      </c>
      <c r="F74" s="138" t="s">
        <v>235</v>
      </c>
      <c r="G74" s="138" t="s">
        <v>235</v>
      </c>
      <c r="H74" s="138" t="s">
        <v>235</v>
      </c>
      <c r="I74" s="138" t="s">
        <v>235</v>
      </c>
      <c r="J74" s="138" t="s">
        <v>235</v>
      </c>
      <c r="K74" s="138" t="s">
        <v>235</v>
      </c>
    </row>
    <row r="75" spans="2:11" s="7" customFormat="1" ht="15">
      <c r="B75" s="139" t="str">
        <f t="shared" si="0"/>
        <v>6 - Tin Mill products </v>
      </c>
      <c r="C75" s="138" t="s">
        <v>235</v>
      </c>
      <c r="D75" s="138" t="s">
        <v>235</v>
      </c>
      <c r="E75" s="138" t="s">
        <v>235</v>
      </c>
      <c r="F75" s="138" t="s">
        <v>235</v>
      </c>
      <c r="G75" s="138" t="s">
        <v>235</v>
      </c>
      <c r="H75" s="138" t="s">
        <v>235</v>
      </c>
      <c r="I75" s="138" t="s">
        <v>235</v>
      </c>
      <c r="J75" s="138" t="s">
        <v>235</v>
      </c>
      <c r="K75" s="138" t="s">
        <v>235</v>
      </c>
    </row>
    <row r="76" spans="2:11" s="7" customFormat="1" ht="15">
      <c r="B76" s="139" t="str">
        <f t="shared" si="0"/>
        <v>20 - Gas pipes </v>
      </c>
      <c r="C76" s="138" t="s">
        <v>235</v>
      </c>
      <c r="D76" s="138" t="s">
        <v>235</v>
      </c>
      <c r="E76" s="138" t="s">
        <v>235</v>
      </c>
      <c r="F76" s="138" t="s">
        <v>235</v>
      </c>
      <c r="G76" s="138" t="s">
        <v>235</v>
      </c>
      <c r="H76" s="138" t="s">
        <v>235</v>
      </c>
      <c r="I76" s="138" t="s">
        <v>235</v>
      </c>
      <c r="J76" s="138" t="s">
        <v>235</v>
      </c>
      <c r="K76" s="138" t="s">
        <v>235</v>
      </c>
    </row>
    <row r="77" spans="2:11" s="7" customFormat="1" ht="15">
      <c r="B77" s="139" t="str">
        <f t="shared" si="0"/>
        <v>21 - Hollow sections </v>
      </c>
      <c r="C77" s="138" t="s">
        <v>235</v>
      </c>
      <c r="D77" s="138" t="s">
        <v>235</v>
      </c>
      <c r="E77" s="138" t="s">
        <v>235</v>
      </c>
      <c r="F77" s="138" t="s">
        <v>235</v>
      </c>
      <c r="G77" s="138" t="s">
        <v>235</v>
      </c>
      <c r="H77" s="138" t="s">
        <v>235</v>
      </c>
      <c r="I77" s="138" t="s">
        <v>235</v>
      </c>
      <c r="J77" s="138" t="s">
        <v>235</v>
      </c>
      <c r="K77" s="138" t="s">
        <v>235</v>
      </c>
    </row>
    <row r="78" spans="2:11" s="7" customFormat="1" ht="15">
      <c r="B78" s="139" t="str">
        <f t="shared" si="0"/>
        <v>25.A - Large welded tubes </v>
      </c>
      <c r="C78" s="138" t="s">
        <v>235</v>
      </c>
      <c r="D78" s="138" t="s">
        <v>235</v>
      </c>
      <c r="E78" s="138" t="s">
        <v>235</v>
      </c>
      <c r="F78" s="138" t="s">
        <v>235</v>
      </c>
      <c r="G78" s="138" t="s">
        <v>235</v>
      </c>
      <c r="H78" s="138" t="s">
        <v>235</v>
      </c>
      <c r="I78" s="138" t="s">
        <v>235</v>
      </c>
      <c r="J78" s="138" t="s">
        <v>235</v>
      </c>
      <c r="K78" s="138" t="s">
        <v>235</v>
      </c>
    </row>
    <row r="79" spans="2:11" s="7" customFormat="1" ht="15">
      <c r="B79" s="139" t="str">
        <f t="shared" si="0"/>
        <v>25.B - Large welded tubes </v>
      </c>
      <c r="C79" s="138" t="s">
        <v>235</v>
      </c>
      <c r="D79" s="138" t="s">
        <v>235</v>
      </c>
      <c r="E79" s="138" t="s">
        <v>235</v>
      </c>
      <c r="F79" s="138" t="s">
        <v>235</v>
      </c>
      <c r="G79" s="138" t="s">
        <v>235</v>
      </c>
      <c r="H79" s="138" t="s">
        <v>235</v>
      </c>
      <c r="I79" s="138" t="s">
        <v>235</v>
      </c>
      <c r="J79" s="138" t="s">
        <v>235</v>
      </c>
      <c r="K79" s="138" t="s">
        <v>235</v>
      </c>
    </row>
    <row r="80" spans="2:11" s="7" customFormat="1" ht="15">
      <c r="B80" s="139" t="str">
        <f t="shared" si="0"/>
        <v>26 - Other Welded Pipes </v>
      </c>
      <c r="C80" s="138" t="s">
        <v>235</v>
      </c>
      <c r="D80" s="138" t="s">
        <v>235</v>
      </c>
      <c r="E80" s="138" t="s">
        <v>235</v>
      </c>
      <c r="F80" s="138" t="s">
        <v>235</v>
      </c>
      <c r="G80" s="138" t="s">
        <v>235</v>
      </c>
      <c r="H80" s="138" t="s">
        <v>235</v>
      </c>
      <c r="I80" s="138" t="s">
        <v>235</v>
      </c>
      <c r="J80" s="138" t="s">
        <v>235</v>
      </c>
      <c r="K80" s="138" t="s">
        <v>235</v>
      </c>
    </row>
    <row r="81" spans="2:11" s="7" customFormat="1" ht="30">
      <c r="B81" s="16" t="s">
        <v>259</v>
      </c>
      <c r="C81" s="56"/>
      <c r="D81" s="56"/>
      <c r="E81" s="56"/>
      <c r="F81" s="56"/>
      <c r="G81" s="56"/>
      <c r="H81" s="56"/>
      <c r="I81" s="56"/>
      <c r="J81" s="56"/>
      <c r="K81" s="56"/>
    </row>
    <row r="82" spans="2:11" s="7" customFormat="1" ht="15">
      <c r="B82" s="139" t="str">
        <f>B24</f>
        <v>1 - Non-Alloy and Other Alloy Hot Rolled Sheets and Strips </v>
      </c>
      <c r="C82" s="138" t="s">
        <v>235</v>
      </c>
      <c r="D82" s="138" t="s">
        <v>235</v>
      </c>
      <c r="E82" s="138" t="s">
        <v>235</v>
      </c>
      <c r="F82" s="138" t="s">
        <v>235</v>
      </c>
      <c r="G82" s="138" t="s">
        <v>235</v>
      </c>
      <c r="H82" s="138" t="s">
        <v>235</v>
      </c>
      <c r="I82" s="138" t="s">
        <v>235</v>
      </c>
      <c r="J82" s="138" t="s">
        <v>235</v>
      </c>
      <c r="K82" s="138" t="s">
        <v>235</v>
      </c>
    </row>
    <row r="83" spans="2:11" s="7" customFormat="1" ht="15">
      <c r="B83" s="139" t="str">
        <f t="shared" ref="B83:B92" si="1">B25</f>
        <v>2 - Non-Alloy and Other Alloy Cold Rolled Sheets </v>
      </c>
      <c r="C83" s="138" t="s">
        <v>235</v>
      </c>
      <c r="D83" s="138" t="s">
        <v>235</v>
      </c>
      <c r="E83" s="138" t="s">
        <v>235</v>
      </c>
      <c r="F83" s="138" t="s">
        <v>235</v>
      </c>
      <c r="G83" s="138" t="s">
        <v>235</v>
      </c>
      <c r="H83" s="138" t="s">
        <v>235</v>
      </c>
      <c r="I83" s="138" t="s">
        <v>235</v>
      </c>
      <c r="J83" s="138" t="s">
        <v>235</v>
      </c>
      <c r="K83" s="138" t="s">
        <v>235</v>
      </c>
    </row>
    <row r="84" spans="2:11" s="7" customFormat="1" ht="15">
      <c r="B84" s="139" t="str">
        <f t="shared" si="1"/>
        <v>4.A - Metallic Coated Sheets </v>
      </c>
      <c r="C84" s="138" t="s">
        <v>235</v>
      </c>
      <c r="D84" s="138" t="s">
        <v>235</v>
      </c>
      <c r="E84" s="138" t="s">
        <v>235</v>
      </c>
      <c r="F84" s="138" t="s">
        <v>235</v>
      </c>
      <c r="G84" s="138" t="s">
        <v>235</v>
      </c>
      <c r="H84" s="138" t="s">
        <v>235</v>
      </c>
      <c r="I84" s="138" t="s">
        <v>235</v>
      </c>
      <c r="J84" s="138" t="s">
        <v>235</v>
      </c>
      <c r="K84" s="138" t="s">
        <v>235</v>
      </c>
    </row>
    <row r="85" spans="2:11" s="7" customFormat="1" ht="15">
      <c r="B85" s="139" t="str">
        <f t="shared" si="1"/>
        <v>4.B - Metallic Coated Sheets </v>
      </c>
      <c r="C85" s="138" t="s">
        <v>235</v>
      </c>
      <c r="D85" s="138" t="s">
        <v>235</v>
      </c>
      <c r="E85" s="138" t="s">
        <v>235</v>
      </c>
      <c r="F85" s="138" t="s">
        <v>235</v>
      </c>
      <c r="G85" s="138" t="s">
        <v>235</v>
      </c>
      <c r="H85" s="138" t="s">
        <v>235</v>
      </c>
      <c r="I85" s="138" t="s">
        <v>235</v>
      </c>
      <c r="J85" s="138" t="s">
        <v>235</v>
      </c>
      <c r="K85" s="138" t="s">
        <v>235</v>
      </c>
    </row>
    <row r="86" spans="2:11" s="7" customFormat="1" ht="15">
      <c r="B86" s="139" t="str">
        <f t="shared" si="1"/>
        <v>5 - Organic Coated Sheets </v>
      </c>
      <c r="C86" s="138" t="s">
        <v>235</v>
      </c>
      <c r="D86" s="138" t="s">
        <v>235</v>
      </c>
      <c r="E86" s="138" t="s">
        <v>235</v>
      </c>
      <c r="F86" s="138" t="s">
        <v>235</v>
      </c>
      <c r="G86" s="138" t="s">
        <v>235</v>
      </c>
      <c r="H86" s="138" t="s">
        <v>235</v>
      </c>
      <c r="I86" s="138" t="s">
        <v>235</v>
      </c>
      <c r="J86" s="138" t="s">
        <v>235</v>
      </c>
      <c r="K86" s="138" t="s">
        <v>235</v>
      </c>
    </row>
    <row r="87" spans="2:11" s="7" customFormat="1" ht="15">
      <c r="B87" s="139" t="str">
        <f t="shared" si="1"/>
        <v>6 - Tin Mill products </v>
      </c>
      <c r="C87" s="138" t="s">
        <v>235</v>
      </c>
      <c r="D87" s="138" t="s">
        <v>235</v>
      </c>
      <c r="E87" s="138" t="s">
        <v>235</v>
      </c>
      <c r="F87" s="138" t="s">
        <v>235</v>
      </c>
      <c r="G87" s="138" t="s">
        <v>235</v>
      </c>
      <c r="H87" s="138" t="s">
        <v>235</v>
      </c>
      <c r="I87" s="138" t="s">
        <v>235</v>
      </c>
      <c r="J87" s="138" t="s">
        <v>235</v>
      </c>
      <c r="K87" s="138" t="s">
        <v>235</v>
      </c>
    </row>
    <row r="88" spans="2:11" s="7" customFormat="1" ht="15">
      <c r="B88" s="139" t="str">
        <f t="shared" si="1"/>
        <v>20 - Gas pipes </v>
      </c>
      <c r="C88" s="138" t="s">
        <v>235</v>
      </c>
      <c r="D88" s="138" t="s">
        <v>235</v>
      </c>
      <c r="E88" s="138" t="s">
        <v>235</v>
      </c>
      <c r="F88" s="138" t="s">
        <v>235</v>
      </c>
      <c r="G88" s="138" t="s">
        <v>235</v>
      </c>
      <c r="H88" s="138" t="s">
        <v>235</v>
      </c>
      <c r="I88" s="138" t="s">
        <v>235</v>
      </c>
      <c r="J88" s="138" t="s">
        <v>235</v>
      </c>
      <c r="K88" s="138" t="s">
        <v>235</v>
      </c>
    </row>
    <row r="89" spans="2:11" s="7" customFormat="1" ht="15">
      <c r="B89" s="139" t="str">
        <f t="shared" si="1"/>
        <v>21 - Hollow sections </v>
      </c>
      <c r="C89" s="138" t="s">
        <v>235</v>
      </c>
      <c r="D89" s="138" t="s">
        <v>235</v>
      </c>
      <c r="E89" s="138" t="s">
        <v>235</v>
      </c>
      <c r="F89" s="138" t="s">
        <v>235</v>
      </c>
      <c r="G89" s="138" t="s">
        <v>235</v>
      </c>
      <c r="H89" s="138" t="s">
        <v>235</v>
      </c>
      <c r="I89" s="138" t="s">
        <v>235</v>
      </c>
      <c r="J89" s="138" t="s">
        <v>235</v>
      </c>
      <c r="K89" s="138" t="s">
        <v>235</v>
      </c>
    </row>
    <row r="90" spans="2:11" s="7" customFormat="1" ht="15">
      <c r="B90" s="139" t="str">
        <f t="shared" si="1"/>
        <v>25.A - Large welded tubes </v>
      </c>
      <c r="C90" s="138" t="s">
        <v>235</v>
      </c>
      <c r="D90" s="138" t="s">
        <v>235</v>
      </c>
      <c r="E90" s="138" t="s">
        <v>235</v>
      </c>
      <c r="F90" s="138" t="s">
        <v>235</v>
      </c>
      <c r="G90" s="138" t="s">
        <v>235</v>
      </c>
      <c r="H90" s="138" t="s">
        <v>235</v>
      </c>
      <c r="I90" s="138" t="s">
        <v>235</v>
      </c>
      <c r="J90" s="138" t="s">
        <v>235</v>
      </c>
      <c r="K90" s="138" t="s">
        <v>235</v>
      </c>
    </row>
    <row r="91" spans="2:11" s="7" customFormat="1" ht="15">
      <c r="B91" s="139" t="str">
        <f t="shared" si="1"/>
        <v>25.B - Large welded tubes </v>
      </c>
      <c r="C91" s="138" t="s">
        <v>235</v>
      </c>
      <c r="D91" s="138" t="s">
        <v>235</v>
      </c>
      <c r="E91" s="138" t="s">
        <v>235</v>
      </c>
      <c r="F91" s="138" t="s">
        <v>235</v>
      </c>
      <c r="G91" s="138" t="s">
        <v>235</v>
      </c>
      <c r="H91" s="138" t="s">
        <v>235</v>
      </c>
      <c r="I91" s="138" t="s">
        <v>235</v>
      </c>
      <c r="J91" s="138" t="s">
        <v>235</v>
      </c>
      <c r="K91" s="138" t="s">
        <v>235</v>
      </c>
    </row>
    <row r="92" spans="2:11" s="7" customFormat="1" ht="15">
      <c r="B92" s="139" t="str">
        <f t="shared" si="1"/>
        <v>26 - Other Welded Pipes </v>
      </c>
      <c r="C92" s="138" t="s">
        <v>235</v>
      </c>
      <c r="D92" s="138" t="s">
        <v>235</v>
      </c>
      <c r="E92" s="138" t="s">
        <v>235</v>
      </c>
      <c r="F92" s="138" t="s">
        <v>235</v>
      </c>
      <c r="G92" s="138" t="s">
        <v>235</v>
      </c>
      <c r="H92" s="138" t="s">
        <v>235</v>
      </c>
      <c r="I92" s="138" t="s">
        <v>235</v>
      </c>
      <c r="J92" s="138" t="s">
        <v>235</v>
      </c>
      <c r="K92" s="138" t="s">
        <v>235</v>
      </c>
    </row>
    <row r="93" spans="2:11" s="7" customFormat="1" ht="15">
      <c r="B93" s="16" t="s">
        <v>260</v>
      </c>
      <c r="C93" s="138" t="s">
        <v>235</v>
      </c>
      <c r="D93" s="138" t="s">
        <v>235</v>
      </c>
      <c r="E93" s="138" t="s">
        <v>235</v>
      </c>
      <c r="F93" s="138" t="s">
        <v>235</v>
      </c>
      <c r="G93" s="138" t="s">
        <v>235</v>
      </c>
      <c r="H93" s="138" t="s">
        <v>235</v>
      </c>
      <c r="I93" s="138" t="s">
        <v>235</v>
      </c>
      <c r="J93" s="138" t="s">
        <v>235</v>
      </c>
      <c r="K93" s="138" t="s">
        <v>235</v>
      </c>
    </row>
    <row r="95" spans="2:11" s="21" customFormat="1" ht="15.95" customHeight="1">
      <c r="B95" s="16" t="s">
        <v>172</v>
      </c>
      <c r="C95" s="224" t="s">
        <v>9</v>
      </c>
      <c r="D95" s="225"/>
      <c r="E95" s="225"/>
      <c r="F95" s="225"/>
      <c r="G95" s="226"/>
      <c r="H95" s="227" t="s">
        <v>10</v>
      </c>
      <c r="I95" s="228"/>
      <c r="J95" s="228"/>
      <c r="K95" s="229"/>
    </row>
    <row r="96" spans="2:11" s="21" customFormat="1" ht="15.75">
      <c r="B96" s="16" t="s">
        <v>173</v>
      </c>
      <c r="C96" s="44">
        <v>2013</v>
      </c>
      <c r="D96" s="44">
        <v>2014</v>
      </c>
      <c r="E96" s="44">
        <v>2015</v>
      </c>
      <c r="F96" s="44">
        <v>2016</v>
      </c>
      <c r="G96" s="44">
        <v>2017</v>
      </c>
      <c r="H96" s="140">
        <v>2018</v>
      </c>
      <c r="I96" s="140">
        <v>2019</v>
      </c>
      <c r="J96" s="140" t="s">
        <v>174</v>
      </c>
      <c r="K96" s="140" t="s">
        <v>175</v>
      </c>
    </row>
    <row r="97" spans="1:11" s="7" customFormat="1" ht="15">
      <c r="A97" s="13"/>
      <c r="B97" s="62"/>
      <c r="C97" s="233" t="s">
        <v>261</v>
      </c>
      <c r="D97" s="233"/>
      <c r="E97" s="233"/>
      <c r="F97" s="233"/>
      <c r="G97" s="233"/>
      <c r="H97" s="233"/>
      <c r="I97" s="233"/>
      <c r="J97" s="233"/>
      <c r="K97" s="233"/>
    </row>
    <row r="98" spans="1:11" s="7" customFormat="1" ht="30">
      <c r="B98" s="16" t="s">
        <v>262</v>
      </c>
      <c r="C98" s="53"/>
      <c r="D98" s="53"/>
      <c r="E98" s="53"/>
      <c r="F98" s="53"/>
      <c r="G98" s="53"/>
      <c r="H98" s="53"/>
      <c r="I98" s="53"/>
      <c r="J98" s="53"/>
      <c r="K98" s="53"/>
    </row>
    <row r="99" spans="1:11" s="7" customFormat="1" ht="15">
      <c r="B99" s="52" t="s">
        <v>6</v>
      </c>
      <c r="C99" s="138" t="s">
        <v>235</v>
      </c>
      <c r="D99" s="138" t="s">
        <v>235</v>
      </c>
      <c r="E99" s="138" t="s">
        <v>235</v>
      </c>
      <c r="F99" s="138" t="s">
        <v>235</v>
      </c>
      <c r="G99" s="138" t="s">
        <v>235</v>
      </c>
      <c r="H99" s="138" t="s">
        <v>235</v>
      </c>
      <c r="I99" s="138" t="s">
        <v>235</v>
      </c>
      <c r="J99" s="138" t="s">
        <v>235</v>
      </c>
      <c r="K99" s="138" t="s">
        <v>235</v>
      </c>
    </row>
    <row r="100" spans="1:11" s="7" customFormat="1" ht="15">
      <c r="B100" s="52" t="s">
        <v>263</v>
      </c>
      <c r="C100" s="138" t="s">
        <v>235</v>
      </c>
      <c r="D100" s="138" t="s">
        <v>235</v>
      </c>
      <c r="E100" s="138" t="s">
        <v>235</v>
      </c>
      <c r="F100" s="138" t="s">
        <v>235</v>
      </c>
      <c r="G100" s="138" t="s">
        <v>235</v>
      </c>
      <c r="H100" s="138" t="s">
        <v>235</v>
      </c>
      <c r="I100" s="138" t="s">
        <v>235</v>
      </c>
      <c r="J100" s="138" t="s">
        <v>235</v>
      </c>
      <c r="K100" s="138" t="s">
        <v>235</v>
      </c>
    </row>
    <row r="101" spans="1:11" s="7" customFormat="1" ht="15">
      <c r="B101" s="16" t="s">
        <v>264</v>
      </c>
      <c r="C101" s="138" t="s">
        <v>235</v>
      </c>
      <c r="D101" s="138" t="s">
        <v>235</v>
      </c>
      <c r="E101" s="138" t="s">
        <v>235</v>
      </c>
      <c r="F101" s="138" t="s">
        <v>235</v>
      </c>
      <c r="G101" s="138" t="s">
        <v>235</v>
      </c>
      <c r="H101" s="138" t="s">
        <v>235</v>
      </c>
      <c r="I101" s="138" t="s">
        <v>235</v>
      </c>
      <c r="J101" s="138" t="s">
        <v>235</v>
      </c>
      <c r="K101" s="138" t="s">
        <v>235</v>
      </c>
    </row>
    <row r="103" spans="1:11" s="21" customFormat="1" ht="15.95" customHeight="1">
      <c r="B103" s="16" t="s">
        <v>172</v>
      </c>
      <c r="C103" s="224" t="s">
        <v>9</v>
      </c>
      <c r="D103" s="225"/>
      <c r="E103" s="225"/>
      <c r="F103" s="225"/>
      <c r="G103" s="226"/>
      <c r="H103" s="227" t="s">
        <v>10</v>
      </c>
      <c r="I103" s="228"/>
      <c r="J103" s="228"/>
      <c r="K103" s="229"/>
    </row>
    <row r="104" spans="1:11" s="21" customFormat="1" ht="15.75">
      <c r="B104" s="16" t="s">
        <v>173</v>
      </c>
      <c r="C104" s="44">
        <v>2013</v>
      </c>
      <c r="D104" s="44">
        <v>2014</v>
      </c>
      <c r="E104" s="44">
        <v>2015</v>
      </c>
      <c r="F104" s="44">
        <v>2016</v>
      </c>
      <c r="G104" s="44">
        <v>2017</v>
      </c>
      <c r="H104" s="140">
        <v>2018</v>
      </c>
      <c r="I104" s="140">
        <v>2019</v>
      </c>
      <c r="J104" s="140" t="s">
        <v>174</v>
      </c>
      <c r="K104" s="140" t="s">
        <v>175</v>
      </c>
    </row>
    <row r="105" spans="1:11" s="7" customFormat="1" ht="15">
      <c r="B105" s="62"/>
      <c r="C105" s="233" t="s">
        <v>265</v>
      </c>
      <c r="D105" s="233"/>
      <c r="E105" s="233"/>
      <c r="F105" s="233"/>
      <c r="G105" s="233"/>
      <c r="H105" s="233"/>
      <c r="I105" s="233"/>
      <c r="J105" s="233"/>
      <c r="K105" s="233"/>
    </row>
    <row r="106" spans="1:11" s="7" customFormat="1" ht="15">
      <c r="B106" s="16" t="s">
        <v>266</v>
      </c>
      <c r="C106" s="57"/>
      <c r="D106" s="57"/>
      <c r="E106" s="57"/>
      <c r="F106" s="57"/>
      <c r="G106" s="57"/>
      <c r="H106" s="57"/>
      <c r="I106" s="57"/>
      <c r="J106" s="57"/>
      <c r="K106" s="57"/>
    </row>
    <row r="107" spans="1:11" s="7" customFormat="1" ht="15">
      <c r="B107" s="52" t="s">
        <v>267</v>
      </c>
      <c r="C107" s="91">
        <v>100</v>
      </c>
      <c r="D107" s="91">
        <v>90.357421937721455</v>
      </c>
      <c r="E107" s="91">
        <v>85.826223787452221</v>
      </c>
      <c r="F107" s="91">
        <v>93.548421627292072</v>
      </c>
      <c r="G107" s="91">
        <v>81.466297005962375</v>
      </c>
      <c r="H107" s="91">
        <v>63.192712403258433</v>
      </c>
      <c r="I107" s="91">
        <v>64.086534859075783</v>
      </c>
      <c r="J107" s="91">
        <v>64.279215148952559</v>
      </c>
      <c r="K107" s="91">
        <v>62.797717809011012</v>
      </c>
    </row>
    <row r="108" spans="1:11" s="7" customFormat="1" ht="15">
      <c r="B108" s="52"/>
      <c r="C108" s="93"/>
      <c r="D108" s="93"/>
      <c r="E108" s="93"/>
      <c r="F108" s="93"/>
      <c r="G108" s="93"/>
      <c r="H108" s="93"/>
      <c r="I108" s="93"/>
      <c r="J108" s="93"/>
      <c r="K108" s="93"/>
    </row>
    <row r="110" spans="1:11" ht="15">
      <c r="B110" s="203" t="s">
        <v>268</v>
      </c>
      <c r="C110" s="203"/>
      <c r="D110" s="203"/>
      <c r="E110" s="203"/>
      <c r="F110" s="203"/>
      <c r="G110" s="203"/>
      <c r="H110" s="203"/>
      <c r="I110" s="203"/>
      <c r="J110" s="203"/>
    </row>
    <row r="111" spans="1:11" ht="15">
      <c r="B111" s="203"/>
      <c r="C111" s="203"/>
      <c r="D111" s="203"/>
      <c r="E111" s="203"/>
      <c r="F111" s="203"/>
      <c r="G111" s="203"/>
      <c r="H111" s="203"/>
      <c r="I111" s="203"/>
      <c r="J111" s="203"/>
    </row>
    <row r="112" spans="1:11" ht="15">
      <c r="B112" s="203"/>
      <c r="C112" s="203"/>
      <c r="D112" s="203"/>
      <c r="E112" s="203"/>
      <c r="F112" s="203"/>
      <c r="G112" s="203"/>
      <c r="H112" s="203"/>
      <c r="I112" s="203"/>
      <c r="J112" s="203"/>
    </row>
    <row r="115" spans="2:10" ht="15">
      <c r="B115" s="203"/>
      <c r="C115" s="203"/>
      <c r="D115" s="203"/>
      <c r="E115" s="203"/>
      <c r="F115" s="203"/>
      <c r="G115" s="203"/>
      <c r="H115" s="203"/>
      <c r="I115" s="203"/>
      <c r="J115" s="203"/>
    </row>
    <row r="116" spans="2:10" ht="15">
      <c r="B116" s="203"/>
      <c r="C116" s="203"/>
      <c r="D116" s="203"/>
      <c r="E116" s="203"/>
      <c r="F116" s="203"/>
      <c r="G116" s="203"/>
      <c r="H116" s="203"/>
      <c r="I116" s="203"/>
      <c r="J116" s="203"/>
    </row>
    <row r="117" spans="2:10" ht="15">
      <c r="B117" s="203"/>
      <c r="C117" s="203"/>
      <c r="D117" s="203"/>
      <c r="E117" s="203"/>
      <c r="F117" s="203"/>
      <c r="G117" s="203"/>
      <c r="H117" s="203"/>
      <c r="I117" s="203"/>
      <c r="J117" s="203"/>
    </row>
  </sheetData>
  <mergeCells count="24">
    <mergeCell ref="C50:K50"/>
    <mergeCell ref="C61:K61"/>
    <mergeCell ref="C68:K68"/>
    <mergeCell ref="C11:K11"/>
    <mergeCell ref="B7:K7"/>
    <mergeCell ref="C48:G48"/>
    <mergeCell ref="H48:K48"/>
    <mergeCell ref="B2:E3"/>
    <mergeCell ref="C4:E4"/>
    <mergeCell ref="C5:E5"/>
    <mergeCell ref="C9:G9"/>
    <mergeCell ref="H9:K9"/>
    <mergeCell ref="B110:J112"/>
    <mergeCell ref="B115:J117"/>
    <mergeCell ref="C59:G59"/>
    <mergeCell ref="H59:K59"/>
    <mergeCell ref="C66:G66"/>
    <mergeCell ref="H66:K66"/>
    <mergeCell ref="C95:G95"/>
    <mergeCell ref="H95:K95"/>
    <mergeCell ref="C105:K105"/>
    <mergeCell ref="C97:K97"/>
    <mergeCell ref="C103:G103"/>
    <mergeCell ref="H103:K103"/>
  </mergeCells>
  <pageMargins left="0.7" right="0.7" top="0.75" bottom="0.75" header="0.3" footer="0.3"/>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EB3F685-615B-4222-AA1A-F7FC7AB19DCE}">
  <dimension ref="A1:L9"/>
  <sheetViews>
    <sheetView workbookViewId="0">
      <selection activeCell="E12" sqref="E12"/>
    </sheetView>
  </sheetViews>
  <sheetFormatPr defaultRowHeight="15"/>
  <sheetData>
    <row r="1" spans="1:12" ht="15" customHeight="1">
      <c r="A1" s="202" t="s">
        <v>269</v>
      </c>
      <c r="B1" s="202"/>
      <c r="C1" s="202"/>
      <c r="D1" s="202"/>
      <c r="E1" s="202"/>
      <c r="F1" s="202"/>
      <c r="G1" s="202"/>
      <c r="H1" s="202"/>
      <c r="I1" s="202"/>
      <c r="J1" s="202"/>
      <c r="K1" s="202"/>
      <c r="L1" s="202"/>
    </row>
    <row r="2" spans="1:12" ht="15" customHeight="1">
      <c r="A2" s="202"/>
      <c r="B2" s="202"/>
      <c r="C2" s="202"/>
      <c r="D2" s="202"/>
      <c r="E2" s="202"/>
      <c r="F2" s="202"/>
      <c r="G2" s="202"/>
      <c r="H2" s="202"/>
      <c r="I2" s="202"/>
      <c r="J2" s="202"/>
      <c r="K2" s="202"/>
      <c r="L2" s="202"/>
    </row>
    <row r="3" spans="1:12" ht="15" customHeight="1">
      <c r="A3" s="202"/>
      <c r="B3" s="202"/>
      <c r="C3" s="202"/>
      <c r="D3" s="202"/>
      <c r="E3" s="202"/>
      <c r="F3" s="202"/>
      <c r="G3" s="202"/>
      <c r="H3" s="202"/>
      <c r="I3" s="202"/>
      <c r="J3" s="202"/>
      <c r="K3" s="202"/>
      <c r="L3" s="202"/>
    </row>
    <row r="4" spans="1:12">
      <c r="A4" s="202"/>
      <c r="B4" s="202"/>
      <c r="C4" s="202"/>
      <c r="D4" s="202"/>
      <c r="E4" s="202"/>
      <c r="F4" s="202"/>
      <c r="G4" s="202"/>
      <c r="H4" s="202"/>
      <c r="I4" s="202"/>
      <c r="J4" s="202"/>
      <c r="K4" s="202"/>
      <c r="L4" s="202"/>
    </row>
    <row r="5" spans="1:12">
      <c r="A5" s="202"/>
      <c r="B5" s="202"/>
      <c r="C5" s="202"/>
      <c r="D5" s="202"/>
      <c r="E5" s="202"/>
      <c r="F5" s="202"/>
      <c r="G5" s="202"/>
      <c r="H5" s="202"/>
      <c r="I5" s="202"/>
      <c r="J5" s="202"/>
      <c r="K5" s="202"/>
      <c r="L5" s="202"/>
    </row>
    <row r="6" spans="1:12">
      <c r="A6" s="202"/>
      <c r="B6" s="202"/>
      <c r="C6" s="202"/>
      <c r="D6" s="202"/>
      <c r="E6" s="202"/>
      <c r="F6" s="202"/>
      <c r="G6" s="202"/>
      <c r="H6" s="202"/>
      <c r="I6" s="202"/>
      <c r="J6" s="202"/>
      <c r="K6" s="202"/>
      <c r="L6" s="202"/>
    </row>
    <row r="7" spans="1:12">
      <c r="A7" s="202"/>
      <c r="B7" s="202"/>
      <c r="C7" s="202"/>
      <c r="D7" s="202"/>
      <c r="E7" s="202"/>
      <c r="F7" s="202"/>
      <c r="G7" s="202"/>
      <c r="H7" s="202"/>
      <c r="I7" s="202"/>
      <c r="J7" s="202"/>
      <c r="K7" s="202"/>
      <c r="L7" s="202"/>
    </row>
    <row r="8" spans="1:12">
      <c r="A8" s="202"/>
      <c r="B8" s="202"/>
      <c r="C8" s="202"/>
      <c r="D8" s="202"/>
      <c r="E8" s="202"/>
      <c r="F8" s="202"/>
      <c r="G8" s="202"/>
      <c r="H8" s="202"/>
      <c r="I8" s="202"/>
      <c r="J8" s="202"/>
      <c r="K8" s="202"/>
      <c r="L8" s="202"/>
    </row>
    <row r="9" spans="1:12">
      <c r="A9" s="202"/>
      <c r="B9" s="202"/>
      <c r="C9" s="202"/>
      <c r="D9" s="202"/>
      <c r="E9" s="202"/>
      <c r="F9" s="202"/>
      <c r="G9" s="202"/>
      <c r="H9" s="202"/>
      <c r="I9" s="202"/>
      <c r="J9" s="202"/>
      <c r="K9" s="202"/>
      <c r="L9" s="202"/>
    </row>
  </sheetData>
  <mergeCells count="1">
    <mergeCell ref="A1:L9"/>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1:B12"/>
  <sheetViews>
    <sheetView showGridLines="0" workbookViewId="0"/>
  </sheetViews>
  <sheetFormatPr defaultRowHeight="14.45"/>
  <cols>
    <col min="2" max="2" width="45.5703125" customWidth="1"/>
  </cols>
  <sheetData>
    <row r="1" spans="2:2" ht="20.100000000000001">
      <c r="B1" s="5" t="s">
        <v>76</v>
      </c>
    </row>
    <row r="3" spans="2:2" ht="15.6">
      <c r="B3" s="6" t="s">
        <v>77</v>
      </c>
    </row>
    <row r="4" spans="2:2" ht="15.6">
      <c r="B4" s="7" t="s">
        <v>78</v>
      </c>
    </row>
    <row r="5" spans="2:2" ht="15.6">
      <c r="B5" s="7" t="s">
        <v>79</v>
      </c>
    </row>
    <row r="6" spans="2:2" ht="15.6">
      <c r="B6" s="7" t="s">
        <v>80</v>
      </c>
    </row>
    <row r="7" spans="2:2" ht="15.6">
      <c r="B7" s="7" t="s">
        <v>81</v>
      </c>
    </row>
    <row r="8" spans="2:2" ht="15.6">
      <c r="B8" s="7" t="s">
        <v>82</v>
      </c>
    </row>
    <row r="9" spans="2:2" ht="15.6">
      <c r="B9" s="7" t="s">
        <v>83</v>
      </c>
    </row>
    <row r="10" spans="2:2" ht="15.6">
      <c r="B10" s="7" t="s">
        <v>84</v>
      </c>
    </row>
    <row r="11" spans="2:2" ht="15.6">
      <c r="B11" s="7" t="s">
        <v>85</v>
      </c>
    </row>
    <row r="12" spans="2:2" ht="15.6">
      <c r="B12" s="7" t="s">
        <v>86</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J29"/>
  <sheetViews>
    <sheetView showGridLines="0" topLeftCell="D10" zoomScale="70" zoomScaleNormal="70" workbookViewId="0"/>
  </sheetViews>
  <sheetFormatPr defaultColWidth="8.7109375" defaultRowHeight="14.45"/>
  <cols>
    <col min="1" max="1" width="3.7109375" style="59" customWidth="1"/>
    <col min="2" max="4" width="35.7109375" style="59" customWidth="1"/>
    <col min="5" max="5" width="39.140625" style="59" customWidth="1"/>
    <col min="6" max="9" width="35.7109375" style="59" customWidth="1"/>
    <col min="10" max="10" width="24.42578125" style="59" customWidth="1"/>
    <col min="11" max="16384" width="8.7109375" style="59"/>
  </cols>
  <sheetData>
    <row r="1" spans="2:10" ht="15" thickBot="1"/>
    <row r="2" spans="2:10" ht="24.95" customHeight="1">
      <c r="B2" s="158" t="s">
        <v>87</v>
      </c>
      <c r="C2" s="159"/>
      <c r="D2" s="160"/>
      <c r="F2" s="96"/>
      <c r="G2" s="96"/>
      <c r="H2" s="96"/>
    </row>
    <row r="3" spans="2:10" ht="24.95" customHeight="1" thickBot="1">
      <c r="B3" s="161"/>
      <c r="C3" s="162"/>
      <c r="D3" s="163"/>
      <c r="F3" s="96"/>
      <c r="G3" s="96"/>
      <c r="H3" s="96"/>
    </row>
    <row r="4" spans="2:10" ht="20.45" thickBot="1">
      <c r="B4" s="11" t="s">
        <v>3</v>
      </c>
      <c r="C4" s="165" t="s">
        <v>4</v>
      </c>
      <c r="D4" s="167"/>
      <c r="E4" s="97"/>
      <c r="F4" s="96"/>
      <c r="G4" s="96"/>
      <c r="H4" s="96"/>
      <c r="J4" s="96"/>
    </row>
    <row r="5" spans="2:10" ht="20.45" thickBot="1">
      <c r="B5" s="12" t="s">
        <v>5</v>
      </c>
      <c r="C5" s="165" t="s">
        <v>6</v>
      </c>
      <c r="D5" s="167"/>
      <c r="E5" s="97"/>
      <c r="F5" s="97"/>
      <c r="G5" s="96"/>
      <c r="J5" s="96"/>
    </row>
    <row r="6" spans="2:10" ht="20.100000000000001">
      <c r="B6" s="98"/>
      <c r="C6" s="99"/>
      <c r="D6" s="99"/>
      <c r="E6" s="97"/>
      <c r="F6" s="97"/>
      <c r="G6" s="96"/>
      <c r="J6" s="96"/>
    </row>
    <row r="7" spans="2:10" ht="20.100000000000001">
      <c r="B7" s="180" t="s">
        <v>88</v>
      </c>
      <c r="C7" s="180"/>
      <c r="D7" s="99"/>
      <c r="E7" s="97"/>
      <c r="F7" s="97"/>
      <c r="G7" s="96"/>
      <c r="J7" s="96"/>
    </row>
    <row r="8" spans="2:10" ht="20.100000000000001">
      <c r="B8" s="48" t="s">
        <v>89</v>
      </c>
      <c r="C8" s="58" t="s">
        <v>90</v>
      </c>
      <c r="D8" s="99"/>
      <c r="E8" s="97"/>
      <c r="F8" s="97"/>
      <c r="G8" s="96"/>
      <c r="J8" s="96"/>
    </row>
    <row r="9" spans="2:10" ht="30.95">
      <c r="B9" s="60" t="s">
        <v>91</v>
      </c>
      <c r="C9" s="58" t="s">
        <v>92</v>
      </c>
      <c r="D9" s="99"/>
      <c r="E9" s="97"/>
      <c r="F9" s="97"/>
      <c r="G9" s="96"/>
      <c r="J9" s="96"/>
    </row>
    <row r="10" spans="2:10">
      <c r="B10" s="96"/>
      <c r="C10" s="96"/>
      <c r="D10" s="96"/>
      <c r="E10" s="96"/>
      <c r="F10" s="96"/>
      <c r="G10" s="96"/>
      <c r="H10" s="96"/>
      <c r="I10" s="96"/>
      <c r="J10" s="96"/>
    </row>
    <row r="11" spans="2:10" ht="16.5" customHeight="1">
      <c r="B11" s="177" t="s">
        <v>93</v>
      </c>
      <c r="C11" s="178"/>
      <c r="D11" s="179"/>
      <c r="E11" s="142" t="s">
        <v>94</v>
      </c>
      <c r="F11" s="176" t="s">
        <v>95</v>
      </c>
      <c r="G11" s="176"/>
      <c r="H11" s="100"/>
    </row>
    <row r="12" spans="2:10" ht="65.849999999999994" customHeight="1">
      <c r="B12" s="61" t="s">
        <v>96</v>
      </c>
      <c r="C12" s="61" t="s">
        <v>97</v>
      </c>
      <c r="D12" s="61" t="s">
        <v>98</v>
      </c>
      <c r="E12" s="61" t="s">
        <v>99</v>
      </c>
      <c r="F12" s="61" t="s">
        <v>100</v>
      </c>
      <c r="G12" s="61" t="s">
        <v>101</v>
      </c>
      <c r="H12" s="101"/>
    </row>
    <row r="13" spans="2:10" ht="15.95" thickBot="1">
      <c r="B13" s="102" t="s">
        <v>90</v>
      </c>
      <c r="C13" s="103" t="s">
        <v>102</v>
      </c>
      <c r="D13" s="104" t="s">
        <v>103</v>
      </c>
      <c r="E13" s="105" t="s">
        <v>104</v>
      </c>
      <c r="F13" s="104">
        <v>0</v>
      </c>
      <c r="G13" s="104">
        <v>100</v>
      </c>
      <c r="H13" s="106"/>
    </row>
    <row r="14" spans="2:10" ht="28.5" thickBot="1">
      <c r="B14" s="107" t="s">
        <v>92</v>
      </c>
      <c r="C14" s="108" t="s">
        <v>105</v>
      </c>
      <c r="D14" s="104" t="s">
        <v>106</v>
      </c>
      <c r="E14" s="105" t="s">
        <v>104</v>
      </c>
      <c r="F14" s="104">
        <v>0</v>
      </c>
      <c r="G14" s="104" t="s">
        <v>107</v>
      </c>
      <c r="H14" s="106"/>
    </row>
    <row r="15" spans="2:10" ht="27.95" customHeight="1">
      <c r="B15" s="96"/>
      <c r="C15" s="96"/>
      <c r="D15" s="96"/>
      <c r="E15" s="96"/>
      <c r="F15" s="96"/>
      <c r="G15" s="96"/>
      <c r="H15" s="96"/>
      <c r="I15" s="96"/>
      <c r="J15" s="96"/>
    </row>
    <row r="16" spans="2:10" ht="27.95" customHeight="1">
      <c r="B16" s="96"/>
      <c r="C16" s="96"/>
      <c r="D16" s="96"/>
      <c r="E16" s="96"/>
      <c r="F16" s="96"/>
      <c r="G16" s="96"/>
      <c r="H16" s="96"/>
      <c r="I16" s="96"/>
      <c r="J16" s="96"/>
    </row>
    <row r="17" spans="2:10" ht="27.95" customHeight="1">
      <c r="B17" s="96"/>
      <c r="C17" s="96"/>
      <c r="D17" s="96"/>
      <c r="E17" s="96"/>
      <c r="F17" s="96"/>
      <c r="G17" s="96"/>
      <c r="H17" s="96"/>
      <c r="I17" s="96"/>
      <c r="J17" s="96"/>
    </row>
    <row r="18" spans="2:10" ht="27.95" customHeight="1">
      <c r="B18" s="96"/>
      <c r="C18" s="96"/>
      <c r="D18" s="96"/>
      <c r="E18" s="96"/>
      <c r="F18" s="96"/>
      <c r="G18" s="96"/>
      <c r="H18" s="96"/>
      <c r="I18" s="96"/>
      <c r="J18" s="96"/>
    </row>
    <row r="19" spans="2:10" ht="27.95" customHeight="1">
      <c r="B19" s="96"/>
      <c r="C19" s="96"/>
      <c r="D19" s="96"/>
      <c r="E19" s="96"/>
      <c r="F19" s="96"/>
      <c r="G19" s="96"/>
      <c r="H19" s="96"/>
      <c r="I19" s="96"/>
      <c r="J19" s="96"/>
    </row>
    <row r="20" spans="2:10" ht="27.95" customHeight="1">
      <c r="B20" s="96"/>
      <c r="C20" s="96"/>
      <c r="D20" s="96"/>
      <c r="E20" s="96"/>
      <c r="F20" s="96"/>
      <c r="G20" s="96"/>
      <c r="H20" s="96"/>
      <c r="I20" s="96"/>
      <c r="J20" s="96"/>
    </row>
    <row r="21" spans="2:10" ht="27.95" customHeight="1">
      <c r="B21" s="96"/>
      <c r="C21" s="96"/>
      <c r="D21" s="96"/>
      <c r="E21" s="96"/>
      <c r="F21" s="96"/>
      <c r="G21" s="96"/>
      <c r="H21" s="96"/>
      <c r="I21" s="96"/>
      <c r="J21" s="96"/>
    </row>
    <row r="22" spans="2:10" ht="27.95" customHeight="1">
      <c r="B22" s="96"/>
      <c r="C22" s="96"/>
      <c r="D22" s="96"/>
      <c r="E22" s="96"/>
      <c r="F22" s="96"/>
      <c r="G22" s="96"/>
      <c r="H22" s="96"/>
      <c r="I22" s="96"/>
      <c r="J22" s="96"/>
    </row>
    <row r="23" spans="2:10" ht="27.95" customHeight="1">
      <c r="B23" s="96"/>
      <c r="C23" s="96"/>
      <c r="D23" s="96"/>
      <c r="E23" s="96"/>
      <c r="F23" s="96"/>
      <c r="G23" s="96"/>
      <c r="H23" s="96"/>
      <c r="I23" s="96"/>
      <c r="J23" s="96"/>
    </row>
    <row r="24" spans="2:10" ht="27.95" customHeight="1">
      <c r="B24" s="96"/>
      <c r="C24" s="96"/>
      <c r="D24" s="96"/>
      <c r="E24" s="96"/>
      <c r="F24" s="96"/>
      <c r="G24" s="96"/>
      <c r="H24" s="96"/>
      <c r="I24" s="96"/>
      <c r="J24" s="96"/>
    </row>
    <row r="25" spans="2:10" ht="27.95" customHeight="1">
      <c r="B25" s="96"/>
      <c r="C25" s="96"/>
      <c r="D25" s="96"/>
      <c r="E25" s="96"/>
      <c r="F25" s="96"/>
      <c r="G25" s="96"/>
      <c r="H25" s="96"/>
      <c r="I25" s="96"/>
      <c r="J25" s="96"/>
    </row>
    <row r="26" spans="2:10" ht="27.95" customHeight="1">
      <c r="B26" s="96"/>
      <c r="C26" s="96"/>
      <c r="D26" s="96"/>
      <c r="E26" s="96"/>
      <c r="F26" s="96"/>
      <c r="G26" s="96"/>
      <c r="H26" s="96"/>
      <c r="I26" s="96"/>
      <c r="J26" s="96"/>
    </row>
    <row r="27" spans="2:10" ht="27.95" customHeight="1">
      <c r="B27" s="96"/>
      <c r="C27" s="96"/>
      <c r="D27" s="96"/>
      <c r="E27" s="96"/>
      <c r="F27" s="96"/>
      <c r="G27" s="96"/>
      <c r="H27" s="96"/>
      <c r="I27" s="96"/>
      <c r="J27" s="96"/>
    </row>
    <row r="28" spans="2:10" ht="27.95" customHeight="1">
      <c r="B28" s="96"/>
      <c r="C28" s="96"/>
      <c r="D28" s="96"/>
      <c r="E28" s="96"/>
      <c r="F28" s="96"/>
      <c r="G28" s="96"/>
      <c r="H28" s="96"/>
      <c r="I28" s="96"/>
      <c r="J28" s="96"/>
    </row>
    <row r="29" spans="2:10" ht="27.95" customHeight="1">
      <c r="B29" s="96"/>
      <c r="C29" s="96"/>
      <c r="D29" s="96"/>
      <c r="E29" s="96"/>
      <c r="F29" s="96"/>
      <c r="G29" s="96"/>
      <c r="H29" s="96"/>
      <c r="I29" s="96"/>
      <c r="J29" s="96"/>
    </row>
  </sheetData>
  <mergeCells count="6">
    <mergeCell ref="F11:G11"/>
    <mergeCell ref="B11:D11"/>
    <mergeCell ref="B7:C7"/>
    <mergeCell ref="B2:D3"/>
    <mergeCell ref="C4:D4"/>
    <mergeCell ref="C5:D5"/>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1:K37"/>
  <sheetViews>
    <sheetView showGridLines="0" topLeftCell="A20" zoomScale="50" zoomScaleNormal="50" workbookViewId="0">
      <selection activeCell="I22" sqref="I22"/>
    </sheetView>
  </sheetViews>
  <sheetFormatPr defaultColWidth="8.7109375" defaultRowHeight="14.45"/>
  <cols>
    <col min="1" max="1" width="3.7109375" style="21" customWidth="1"/>
    <col min="2" max="5" width="35.7109375" style="21" customWidth="1"/>
    <col min="6" max="6" width="3.7109375" style="21" customWidth="1"/>
    <col min="7" max="7" width="41" style="21" customWidth="1"/>
    <col min="8" max="11" width="35.7109375" style="21" customWidth="1"/>
    <col min="12" max="16384" width="8.7109375" style="21"/>
  </cols>
  <sheetData>
    <row r="1" spans="2:11" ht="15" thickBot="1"/>
    <row r="2" spans="2:11" ht="24.95" customHeight="1">
      <c r="B2" s="181" t="s">
        <v>108</v>
      </c>
      <c r="C2" s="182"/>
      <c r="D2" s="183"/>
    </row>
    <row r="3" spans="2:11" ht="24.95" customHeight="1" thickBot="1">
      <c r="B3" s="184"/>
      <c r="C3" s="185"/>
      <c r="D3" s="186"/>
    </row>
    <row r="4" spans="2:11" ht="20.45" thickBot="1">
      <c r="B4" s="22" t="s">
        <v>3</v>
      </c>
      <c r="C4" s="187" t="str">
        <f>'[1]1) Associated companies'!C4:D4</f>
        <v>TF0006</v>
      </c>
      <c r="D4" s="188"/>
      <c r="F4" s="109"/>
      <c r="G4" s="110"/>
    </row>
    <row r="5" spans="2:11" ht="20.45" thickBot="1">
      <c r="B5" s="23" t="s">
        <v>5</v>
      </c>
      <c r="C5" s="187" t="str">
        <f>'[1]1) Associated companies'!C5:D5</f>
        <v>Tata Steel UK Limited</v>
      </c>
      <c r="D5" s="188"/>
      <c r="F5" s="109"/>
      <c r="G5" s="110"/>
    </row>
    <row r="6" spans="2:11" ht="20.100000000000001">
      <c r="B6" s="111"/>
      <c r="C6" s="112"/>
      <c r="D6" s="112"/>
      <c r="F6" s="109"/>
      <c r="G6" s="110"/>
    </row>
    <row r="7" spans="2:11" ht="20.100000000000001">
      <c r="B7" s="111"/>
      <c r="C7" s="112"/>
      <c r="E7" s="112"/>
      <c r="F7" s="109"/>
      <c r="G7" s="110"/>
    </row>
    <row r="8" spans="2:11" ht="30.4" customHeight="1">
      <c r="B8" s="176" t="s">
        <v>109</v>
      </c>
      <c r="C8" s="176"/>
      <c r="D8" s="112"/>
      <c r="E8" s="112"/>
      <c r="F8" s="109"/>
      <c r="G8" s="176" t="s">
        <v>110</v>
      </c>
      <c r="H8" s="176"/>
    </row>
    <row r="9" spans="2:11" ht="20.100000000000001">
      <c r="B9" s="61" t="s">
        <v>111</v>
      </c>
      <c r="C9" s="61" t="s">
        <v>112</v>
      </c>
      <c r="D9" s="112"/>
      <c r="E9" s="112"/>
      <c r="F9" s="110"/>
      <c r="G9" s="61" t="s">
        <v>113</v>
      </c>
      <c r="H9" s="61" t="s">
        <v>112</v>
      </c>
      <c r="J9" s="110"/>
      <c r="K9" s="110"/>
    </row>
    <row r="10" spans="2:11" ht="20.100000000000001">
      <c r="B10" s="113">
        <v>4482600612</v>
      </c>
      <c r="C10" s="114">
        <v>2015</v>
      </c>
      <c r="D10" s="112"/>
      <c r="E10" s="112"/>
      <c r="F10" s="110"/>
      <c r="G10" s="104" t="s">
        <v>114</v>
      </c>
      <c r="H10" s="64" t="s">
        <v>115</v>
      </c>
      <c r="J10" s="110"/>
      <c r="K10" s="110"/>
    </row>
    <row r="11" spans="2:11" ht="20.100000000000001">
      <c r="B11" s="113">
        <v>4482600613</v>
      </c>
      <c r="C11" s="115">
        <v>2016</v>
      </c>
      <c r="D11" s="112"/>
      <c r="E11" s="112"/>
      <c r="F11" s="110"/>
      <c r="G11" s="8"/>
      <c r="H11" s="64"/>
      <c r="J11" s="110"/>
      <c r="K11" s="110"/>
    </row>
    <row r="12" spans="2:11" ht="20.100000000000001">
      <c r="B12" s="113">
        <v>224130034495</v>
      </c>
      <c r="C12" s="115">
        <v>2017</v>
      </c>
      <c r="D12" s="112"/>
      <c r="E12" s="112"/>
      <c r="F12" s="110"/>
      <c r="G12" s="8"/>
      <c r="H12" s="64"/>
      <c r="J12" s="110"/>
      <c r="K12" s="110"/>
    </row>
    <row r="13" spans="2:11" ht="20.100000000000001">
      <c r="B13" s="113">
        <v>224130034887</v>
      </c>
      <c r="C13" s="115">
        <v>2018</v>
      </c>
      <c r="D13" s="112"/>
      <c r="E13" s="112"/>
      <c r="F13" s="110"/>
      <c r="G13" s="8"/>
      <c r="H13" s="64"/>
      <c r="I13" s="110"/>
      <c r="J13" s="110"/>
      <c r="K13" s="110"/>
    </row>
    <row r="14" spans="2:11" ht="20.45" thickBot="1">
      <c r="B14" s="113">
        <v>224150620822</v>
      </c>
      <c r="C14" s="116">
        <v>2019</v>
      </c>
      <c r="D14" s="112"/>
      <c r="E14" s="112"/>
      <c r="F14" s="110"/>
      <c r="G14" s="117"/>
      <c r="H14" s="117"/>
      <c r="I14" s="110"/>
      <c r="J14" s="110"/>
      <c r="K14" s="110"/>
    </row>
    <row r="15" spans="2:11">
      <c r="B15" s="110"/>
      <c r="C15" s="110"/>
      <c r="D15" s="110"/>
      <c r="E15" s="110"/>
      <c r="F15" s="110"/>
      <c r="G15" s="110"/>
      <c r="H15" s="110"/>
      <c r="I15" s="110"/>
      <c r="J15" s="110"/>
      <c r="K15" s="110"/>
    </row>
    <row r="16" spans="2:11" ht="15.6">
      <c r="B16" s="176" t="s">
        <v>116</v>
      </c>
      <c r="C16" s="176"/>
      <c r="D16" s="176"/>
      <c r="E16" s="176"/>
      <c r="F16" s="6"/>
      <c r="G16" s="176" t="s">
        <v>117</v>
      </c>
      <c r="H16" s="176"/>
      <c r="I16" s="176"/>
      <c r="J16" s="176"/>
      <c r="K16" s="176"/>
    </row>
    <row r="17" spans="2:11" ht="47.1" thickBot="1">
      <c r="B17" s="61" t="s">
        <v>118</v>
      </c>
      <c r="C17" s="61" t="s">
        <v>119</v>
      </c>
      <c r="D17" s="61" t="s">
        <v>120</v>
      </c>
      <c r="E17" s="61" t="s">
        <v>121</v>
      </c>
      <c r="F17" s="24"/>
      <c r="G17" s="61" t="s">
        <v>118</v>
      </c>
      <c r="H17" s="61" t="s">
        <v>122</v>
      </c>
      <c r="I17" s="61" t="s">
        <v>123</v>
      </c>
      <c r="J17" s="61" t="s">
        <v>124</v>
      </c>
      <c r="K17" s="61" t="s">
        <v>120</v>
      </c>
    </row>
    <row r="18" spans="2:11" s="6" customFormat="1" ht="15">
      <c r="B18" s="118" t="s">
        <v>125</v>
      </c>
      <c r="C18" s="119">
        <v>0.75</v>
      </c>
      <c r="D18" s="120" t="s">
        <v>126</v>
      </c>
      <c r="E18" s="121" t="s">
        <v>127</v>
      </c>
      <c r="G18" s="122" t="s">
        <v>128</v>
      </c>
      <c r="H18" s="123" t="s">
        <v>129</v>
      </c>
      <c r="I18" s="123" t="s">
        <v>128</v>
      </c>
      <c r="J18" s="123" t="s">
        <v>130</v>
      </c>
      <c r="K18" s="124" t="s">
        <v>131</v>
      </c>
    </row>
    <row r="19" spans="2:11" s="6" customFormat="1" ht="15">
      <c r="B19" s="125" t="s">
        <v>132</v>
      </c>
      <c r="C19" s="126">
        <v>0.25</v>
      </c>
      <c r="D19" s="127" t="s">
        <v>126</v>
      </c>
      <c r="E19" s="128" t="s">
        <v>133</v>
      </c>
      <c r="G19" s="122" t="s">
        <v>128</v>
      </c>
      <c r="H19" s="129" t="s">
        <v>129</v>
      </c>
      <c r="I19" s="123" t="s">
        <v>128</v>
      </c>
      <c r="J19" s="129" t="s">
        <v>130</v>
      </c>
      <c r="K19" s="130" t="s">
        <v>131</v>
      </c>
    </row>
    <row r="20" spans="2:11" s="6" customFormat="1" ht="15">
      <c r="B20" s="8"/>
      <c r="C20" s="25"/>
      <c r="D20" s="8"/>
      <c r="E20" s="8"/>
      <c r="G20" s="122" t="s">
        <v>128</v>
      </c>
      <c r="H20" s="129" t="s">
        <v>129</v>
      </c>
      <c r="I20" s="123" t="s">
        <v>128</v>
      </c>
      <c r="J20" s="129" t="s">
        <v>130</v>
      </c>
      <c r="K20" s="130" t="s">
        <v>131</v>
      </c>
    </row>
    <row r="21" spans="2:11" s="6" customFormat="1" ht="15">
      <c r="B21" s="8"/>
      <c r="C21" s="25"/>
      <c r="D21" s="8"/>
      <c r="E21" s="8"/>
      <c r="G21" s="122" t="s">
        <v>128</v>
      </c>
      <c r="H21" s="129" t="s">
        <v>129</v>
      </c>
      <c r="I21" s="123" t="s">
        <v>128</v>
      </c>
      <c r="J21" s="129" t="s">
        <v>130</v>
      </c>
      <c r="K21" s="130" t="s">
        <v>131</v>
      </c>
    </row>
    <row r="22" spans="2:11" s="6" customFormat="1" ht="15">
      <c r="B22" s="8"/>
      <c r="C22" s="25"/>
      <c r="D22" s="8"/>
      <c r="E22" s="8"/>
      <c r="G22" s="122" t="s">
        <v>128</v>
      </c>
      <c r="H22" s="129" t="s">
        <v>129</v>
      </c>
      <c r="I22" s="123" t="s">
        <v>128</v>
      </c>
      <c r="J22" s="129" t="s">
        <v>130</v>
      </c>
      <c r="K22" s="130" t="s">
        <v>131</v>
      </c>
    </row>
    <row r="23" spans="2:11" s="6" customFormat="1" ht="15">
      <c r="B23" s="8"/>
      <c r="C23" s="25"/>
      <c r="D23" s="8"/>
      <c r="E23" s="8"/>
      <c r="G23" s="122" t="s">
        <v>128</v>
      </c>
      <c r="H23" s="129" t="s">
        <v>129</v>
      </c>
      <c r="I23" s="123" t="s">
        <v>128</v>
      </c>
      <c r="J23" s="129" t="s">
        <v>130</v>
      </c>
      <c r="K23" s="130" t="s">
        <v>131</v>
      </c>
    </row>
    <row r="24" spans="2:11" s="6" customFormat="1" ht="15">
      <c r="B24" s="8"/>
      <c r="C24" s="25"/>
      <c r="D24" s="8"/>
      <c r="E24" s="8"/>
      <c r="G24" s="122" t="s">
        <v>128</v>
      </c>
      <c r="H24" s="129" t="s">
        <v>129</v>
      </c>
      <c r="I24" s="123" t="s">
        <v>128</v>
      </c>
      <c r="J24" s="129" t="s">
        <v>130</v>
      </c>
      <c r="K24" s="130" t="s">
        <v>131</v>
      </c>
    </row>
    <row r="25" spans="2:11" s="6" customFormat="1" ht="15">
      <c r="B25" s="8"/>
      <c r="C25" s="25"/>
      <c r="D25" s="8"/>
      <c r="E25" s="8"/>
      <c r="G25" s="122" t="s">
        <v>128</v>
      </c>
      <c r="H25" s="129" t="s">
        <v>129</v>
      </c>
      <c r="I25" s="123" t="s">
        <v>128</v>
      </c>
      <c r="J25" s="129" t="s">
        <v>130</v>
      </c>
      <c r="K25" s="130" t="s">
        <v>131</v>
      </c>
    </row>
    <row r="26" spans="2:11" s="6" customFormat="1" ht="15">
      <c r="B26" s="8"/>
      <c r="C26" s="25"/>
      <c r="D26" s="8"/>
      <c r="E26" s="8"/>
      <c r="G26" s="8"/>
      <c r="H26" s="8"/>
      <c r="I26" s="8"/>
      <c r="J26" s="8"/>
      <c r="K26" s="8"/>
    </row>
    <row r="27" spans="2:11" s="6" customFormat="1" ht="15">
      <c r="B27" s="8"/>
      <c r="C27" s="25"/>
      <c r="D27" s="8"/>
      <c r="E27" s="8"/>
      <c r="G27" s="8"/>
      <c r="H27" s="8"/>
      <c r="I27" s="8"/>
      <c r="J27" s="8"/>
      <c r="K27" s="8"/>
    </row>
    <row r="28" spans="2:11">
      <c r="B28" s="131"/>
      <c r="C28" s="131"/>
      <c r="D28" s="131"/>
      <c r="E28" s="131"/>
      <c r="F28" s="110"/>
      <c r="G28" s="131"/>
      <c r="H28" s="131"/>
      <c r="I28" s="131"/>
      <c r="J28" s="131"/>
      <c r="K28" s="131"/>
    </row>
    <row r="29" spans="2:11">
      <c r="B29" s="131"/>
      <c r="C29" s="131"/>
      <c r="D29" s="131"/>
      <c r="E29" s="131"/>
      <c r="F29" s="110"/>
      <c r="G29" s="131"/>
      <c r="H29" s="131"/>
      <c r="I29" s="131"/>
      <c r="J29" s="131"/>
      <c r="K29" s="131"/>
    </row>
    <row r="30" spans="2:11">
      <c r="F30" s="110"/>
    </row>
    <row r="31" spans="2:11">
      <c r="F31" s="110"/>
    </row>
    <row r="32" spans="2:11">
      <c r="B32" s="131"/>
      <c r="C32" s="131"/>
      <c r="D32" s="131"/>
      <c r="E32" s="131"/>
      <c r="F32" s="110"/>
    </row>
    <row r="33" spans="2:6">
      <c r="B33" s="131"/>
      <c r="C33" s="131"/>
      <c r="D33" s="131"/>
      <c r="E33" s="131"/>
      <c r="F33" s="110"/>
    </row>
    <row r="34" spans="2:6">
      <c r="B34" s="131"/>
      <c r="C34" s="131"/>
      <c r="D34" s="131"/>
      <c r="E34" s="131"/>
      <c r="F34" s="110"/>
    </row>
    <row r="35" spans="2:6">
      <c r="B35" s="131"/>
      <c r="C35" s="131"/>
      <c r="D35" s="131"/>
      <c r="E35" s="131"/>
      <c r="F35" s="110"/>
    </row>
    <row r="36" spans="2:6">
      <c r="B36" s="131"/>
      <c r="C36" s="131"/>
      <c r="D36" s="131"/>
      <c r="E36" s="131"/>
      <c r="F36" s="110"/>
    </row>
    <row r="37" spans="2:6">
      <c r="B37" s="131"/>
      <c r="C37" s="131"/>
      <c r="D37" s="131"/>
      <c r="E37" s="131"/>
      <c r="F37" s="110"/>
    </row>
  </sheetData>
  <mergeCells count="7">
    <mergeCell ref="B16:E16"/>
    <mergeCell ref="G16:K16"/>
    <mergeCell ref="B2:D3"/>
    <mergeCell ref="C4:D4"/>
    <mergeCell ref="C5:D5"/>
    <mergeCell ref="B8:C8"/>
    <mergeCell ref="G8:H8"/>
  </mergeCells>
  <pageMargins left="0.25" right="0.25" top="0.75" bottom="0.75" header="0.3" footer="0.3"/>
  <pageSetup paperSize="9"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J22"/>
  <sheetViews>
    <sheetView showGridLines="0" zoomScale="70" zoomScaleNormal="70" workbookViewId="0">
      <selection activeCell="G12" sqref="G12"/>
    </sheetView>
  </sheetViews>
  <sheetFormatPr defaultColWidth="8.7109375" defaultRowHeight="14.1"/>
  <cols>
    <col min="1" max="1" width="3.7109375" style="132" customWidth="1"/>
    <col min="2" max="2" width="35.7109375" style="132" customWidth="1"/>
    <col min="3" max="3" width="20.5703125" style="132" customWidth="1"/>
    <col min="4" max="4" width="43.28515625" style="132" customWidth="1"/>
    <col min="5" max="5" width="30.140625" style="132" customWidth="1"/>
    <col min="6" max="7" width="35.7109375" style="132" customWidth="1"/>
    <col min="8" max="8" width="70.7109375" style="132" customWidth="1"/>
    <col min="9" max="10" width="35.7109375" style="132" customWidth="1"/>
    <col min="11" max="16384" width="8.7109375" style="132"/>
  </cols>
  <sheetData>
    <row r="1" spans="1:10">
      <c r="C1" s="133"/>
    </row>
    <row r="2" spans="1:10" ht="24.95" customHeight="1">
      <c r="B2" s="192" t="s">
        <v>134</v>
      </c>
      <c r="C2" s="192"/>
      <c r="D2" s="192"/>
      <c r="E2" s="134"/>
    </row>
    <row r="3" spans="1:10" ht="24.95" customHeight="1">
      <c r="B3" s="192"/>
      <c r="C3" s="192"/>
      <c r="D3" s="192"/>
      <c r="E3" s="134"/>
    </row>
    <row r="4" spans="1:10" ht="20.100000000000001">
      <c r="B4" s="11" t="s">
        <v>3</v>
      </c>
      <c r="C4" s="187" t="s">
        <v>135</v>
      </c>
      <c r="D4" s="188"/>
      <c r="E4" s="134"/>
    </row>
    <row r="5" spans="1:10" ht="20.100000000000001">
      <c r="B5" s="11" t="s">
        <v>5</v>
      </c>
      <c r="C5" s="187" t="s">
        <v>136</v>
      </c>
      <c r="D5" s="188"/>
      <c r="E5" s="134"/>
    </row>
    <row r="6" spans="1:10">
      <c r="C6" s="133"/>
    </row>
    <row r="7" spans="1:10" ht="15.6">
      <c r="A7" s="135" t="s">
        <v>137</v>
      </c>
      <c r="B7" s="7" t="s">
        <v>138</v>
      </c>
      <c r="C7" s="133"/>
    </row>
    <row r="8" spans="1:10" ht="15.6">
      <c r="B8" s="7"/>
      <c r="C8" s="133"/>
    </row>
    <row r="9" spans="1:10" ht="49.7" customHeight="1">
      <c r="B9" s="196" t="s">
        <v>139</v>
      </c>
      <c r="C9" s="197"/>
      <c r="D9" s="197"/>
      <c r="E9" s="198"/>
      <c r="F9" s="193" t="s">
        <v>140</v>
      </c>
      <c r="G9" s="194"/>
      <c r="H9" s="194"/>
      <c r="I9" s="194"/>
      <c r="J9" s="195"/>
    </row>
    <row r="10" spans="1:10" ht="15.6">
      <c r="B10" s="199" t="s">
        <v>141</v>
      </c>
      <c r="C10" s="200"/>
      <c r="D10" s="200"/>
      <c r="E10" s="201"/>
      <c r="F10" s="189" t="s">
        <v>142</v>
      </c>
      <c r="G10" s="190"/>
      <c r="H10" s="190"/>
      <c r="I10" s="190"/>
      <c r="J10" s="191"/>
    </row>
    <row r="11" spans="1:10" ht="123.95">
      <c r="B11" s="61" t="s">
        <v>143</v>
      </c>
      <c r="C11" s="61" t="s">
        <v>144</v>
      </c>
      <c r="D11" s="61" t="s">
        <v>145</v>
      </c>
      <c r="E11" s="61" t="s">
        <v>146</v>
      </c>
      <c r="F11" s="61" t="s">
        <v>147</v>
      </c>
      <c r="G11" s="61" t="s">
        <v>148</v>
      </c>
      <c r="H11" s="61" t="s">
        <v>149</v>
      </c>
      <c r="I11" s="61" t="s">
        <v>150</v>
      </c>
      <c r="J11" s="61" t="s">
        <v>151</v>
      </c>
    </row>
    <row r="12" spans="1:10" ht="140.25">
      <c r="B12" s="40" t="s">
        <v>34</v>
      </c>
      <c r="C12" s="42" t="s">
        <v>152</v>
      </c>
      <c r="D12" s="42" t="s">
        <v>153</v>
      </c>
      <c r="E12" s="42" t="s">
        <v>1</v>
      </c>
      <c r="F12" s="42" t="s">
        <v>1</v>
      </c>
      <c r="G12" s="42" t="s">
        <v>154</v>
      </c>
      <c r="H12" s="42" t="s">
        <v>155</v>
      </c>
      <c r="I12" s="42" t="s">
        <v>156</v>
      </c>
      <c r="J12" s="42" t="s">
        <v>1</v>
      </c>
    </row>
    <row r="13" spans="1:10" ht="114.75">
      <c r="B13" s="136" t="s">
        <v>36</v>
      </c>
      <c r="C13" s="43" t="s">
        <v>157</v>
      </c>
      <c r="D13" s="42" t="s">
        <v>153</v>
      </c>
      <c r="E13" s="42" t="s">
        <v>1</v>
      </c>
      <c r="F13" s="42" t="s">
        <v>1</v>
      </c>
      <c r="G13" s="42" t="s">
        <v>154</v>
      </c>
      <c r="H13" s="42" t="s">
        <v>155</v>
      </c>
      <c r="I13" s="42" t="s">
        <v>156</v>
      </c>
      <c r="J13" s="42" t="s">
        <v>1</v>
      </c>
    </row>
    <row r="14" spans="1:10" ht="331.5">
      <c r="B14" s="40" t="s">
        <v>38</v>
      </c>
      <c r="C14" s="43" t="s">
        <v>158</v>
      </c>
      <c r="D14" s="42" t="s">
        <v>153</v>
      </c>
      <c r="E14" s="42" t="s">
        <v>1</v>
      </c>
      <c r="F14" s="42" t="s">
        <v>1</v>
      </c>
      <c r="G14" s="42" t="s">
        <v>154</v>
      </c>
      <c r="H14" s="42" t="s">
        <v>155</v>
      </c>
      <c r="I14" s="42" t="s">
        <v>156</v>
      </c>
      <c r="J14" s="42" t="s">
        <v>1</v>
      </c>
    </row>
    <row r="15" spans="1:10" ht="293.25">
      <c r="B15" s="136" t="s">
        <v>40</v>
      </c>
      <c r="C15" s="43" t="s">
        <v>159</v>
      </c>
      <c r="D15" s="42" t="s">
        <v>153</v>
      </c>
      <c r="E15" s="42" t="s">
        <v>1</v>
      </c>
      <c r="F15" s="42" t="s">
        <v>1</v>
      </c>
      <c r="G15" s="42" t="s">
        <v>154</v>
      </c>
      <c r="H15" s="42" t="s">
        <v>155</v>
      </c>
      <c r="I15" s="42" t="s">
        <v>156</v>
      </c>
      <c r="J15" s="42" t="s">
        <v>1</v>
      </c>
    </row>
    <row r="16" spans="1:10" ht="63.75">
      <c r="B16" s="40" t="s">
        <v>42</v>
      </c>
      <c r="C16" s="43" t="s">
        <v>160</v>
      </c>
      <c r="D16" s="42" t="s">
        <v>153</v>
      </c>
      <c r="E16" s="42" t="s">
        <v>1</v>
      </c>
      <c r="F16" s="42" t="s">
        <v>1</v>
      </c>
      <c r="G16" s="42" t="s">
        <v>154</v>
      </c>
      <c r="H16" s="42" t="s">
        <v>155</v>
      </c>
      <c r="I16" s="42" t="s">
        <v>156</v>
      </c>
      <c r="J16" s="42" t="s">
        <v>1</v>
      </c>
    </row>
    <row r="17" spans="2:10" ht="140.25">
      <c r="B17" s="136" t="s">
        <v>44</v>
      </c>
      <c r="C17" s="43" t="s">
        <v>161</v>
      </c>
      <c r="D17" s="43" t="s">
        <v>153</v>
      </c>
      <c r="E17" s="43" t="s">
        <v>1</v>
      </c>
      <c r="F17" s="43" t="s">
        <v>1</v>
      </c>
      <c r="G17" s="43" t="s">
        <v>154</v>
      </c>
      <c r="H17" s="43" t="s">
        <v>155</v>
      </c>
      <c r="I17" s="43" t="s">
        <v>156</v>
      </c>
      <c r="J17" s="43" t="s">
        <v>1</v>
      </c>
    </row>
    <row r="18" spans="2:10" ht="63.75">
      <c r="B18" s="137" t="s">
        <v>62</v>
      </c>
      <c r="C18" s="43" t="s">
        <v>63</v>
      </c>
      <c r="D18" s="43" t="s">
        <v>162</v>
      </c>
      <c r="E18" s="43" t="s">
        <v>1</v>
      </c>
      <c r="F18" s="43" t="s">
        <v>1</v>
      </c>
      <c r="G18" s="43" t="s">
        <v>154</v>
      </c>
      <c r="H18" s="43" t="s">
        <v>163</v>
      </c>
      <c r="I18" s="43" t="s">
        <v>156</v>
      </c>
      <c r="J18" s="43" t="s">
        <v>1</v>
      </c>
    </row>
    <row r="19" spans="2:10" ht="63.75">
      <c r="B19" s="137" t="s">
        <v>64</v>
      </c>
      <c r="C19" s="43" t="s">
        <v>65</v>
      </c>
      <c r="D19" s="43" t="s">
        <v>164</v>
      </c>
      <c r="E19" s="43" t="s">
        <v>1</v>
      </c>
      <c r="F19" s="43" t="s">
        <v>1</v>
      </c>
      <c r="G19" s="43" t="s">
        <v>154</v>
      </c>
      <c r="H19" s="43" t="s">
        <v>165</v>
      </c>
      <c r="I19" s="43" t="s">
        <v>156</v>
      </c>
      <c r="J19" s="43" t="s">
        <v>1</v>
      </c>
    </row>
    <row r="20" spans="2:10" ht="63.75">
      <c r="B20" s="137" t="s">
        <v>66</v>
      </c>
      <c r="C20" s="43" t="s">
        <v>67</v>
      </c>
      <c r="D20" s="43" t="s">
        <v>164</v>
      </c>
      <c r="E20" s="43" t="s">
        <v>1</v>
      </c>
      <c r="F20" s="43" t="s">
        <v>1</v>
      </c>
      <c r="G20" s="43" t="s">
        <v>154</v>
      </c>
      <c r="H20" s="43" t="s">
        <v>155</v>
      </c>
      <c r="I20" s="43" t="s">
        <v>156</v>
      </c>
      <c r="J20" s="43" t="s">
        <v>1</v>
      </c>
    </row>
    <row r="21" spans="2:10" ht="63.75">
      <c r="B21" s="137" t="s">
        <v>68</v>
      </c>
      <c r="C21" s="43" t="s">
        <v>69</v>
      </c>
      <c r="D21" s="43" t="s">
        <v>164</v>
      </c>
      <c r="E21" s="43" t="s">
        <v>1</v>
      </c>
      <c r="F21" s="43" t="s">
        <v>1</v>
      </c>
      <c r="G21" s="43" t="s">
        <v>154</v>
      </c>
      <c r="H21" s="43" t="s">
        <v>166</v>
      </c>
      <c r="I21" s="43" t="s">
        <v>156</v>
      </c>
      <c r="J21" s="43" t="s">
        <v>1</v>
      </c>
    </row>
    <row r="22" spans="2:10" ht="178.5">
      <c r="B22" s="137" t="s">
        <v>70</v>
      </c>
      <c r="C22" s="43" t="s">
        <v>71</v>
      </c>
      <c r="D22" s="43" t="s">
        <v>164</v>
      </c>
      <c r="E22" s="43" t="s">
        <v>1</v>
      </c>
      <c r="F22" s="43" t="s">
        <v>1</v>
      </c>
      <c r="G22" s="43" t="s">
        <v>154</v>
      </c>
      <c r="H22" s="43" t="s">
        <v>167</v>
      </c>
      <c r="I22" s="43" t="s">
        <v>156</v>
      </c>
      <c r="J22" s="43" t="s">
        <v>1</v>
      </c>
    </row>
  </sheetData>
  <mergeCells count="7">
    <mergeCell ref="F10:J10"/>
    <mergeCell ref="B2:D3"/>
    <mergeCell ref="C4:D4"/>
    <mergeCell ref="C5:D5"/>
    <mergeCell ref="F9:J9"/>
    <mergeCell ref="B9:E9"/>
    <mergeCell ref="B10:E10"/>
  </mergeCells>
  <dataValidations count="1">
    <dataValidation type="list" allowBlank="1" showInputMessage="1" showErrorMessage="1" sqref="E12:F22 J12:J17 B12:B22" xr:uid="{00000000-0002-0000-0400-000000000000}">
      <formula1>#REF!</formula1>
    </dataValidation>
  </dataValidation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8AAD25-1781-42B0-91AC-377C17F24D6B}">
  <dimension ref="A1:L11"/>
  <sheetViews>
    <sheetView workbookViewId="0">
      <selection activeCell="D13" sqref="D13"/>
    </sheetView>
  </sheetViews>
  <sheetFormatPr defaultRowHeight="15"/>
  <sheetData>
    <row r="1" spans="1:12" ht="16.5" customHeight="1">
      <c r="A1" s="202" t="s">
        <v>168</v>
      </c>
      <c r="B1" s="202"/>
      <c r="C1" s="202"/>
      <c r="D1" s="202"/>
      <c r="E1" s="202"/>
      <c r="F1" s="202"/>
      <c r="G1" s="202"/>
      <c r="H1" s="202"/>
      <c r="I1" s="202"/>
      <c r="J1" s="202"/>
      <c r="K1" s="202"/>
      <c r="L1" s="202"/>
    </row>
    <row r="2" spans="1:12">
      <c r="A2" s="202"/>
      <c r="B2" s="202"/>
      <c r="C2" s="202"/>
      <c r="D2" s="202"/>
      <c r="E2" s="202"/>
      <c r="F2" s="202"/>
      <c r="G2" s="202"/>
      <c r="H2" s="202"/>
      <c r="I2" s="202"/>
      <c r="J2" s="202"/>
      <c r="K2" s="202"/>
      <c r="L2" s="202"/>
    </row>
    <row r="3" spans="1:12">
      <c r="A3" s="202"/>
      <c r="B3" s="202"/>
      <c r="C3" s="202"/>
      <c r="D3" s="202"/>
      <c r="E3" s="202"/>
      <c r="F3" s="202"/>
      <c r="G3" s="202"/>
      <c r="H3" s="202"/>
      <c r="I3" s="202"/>
      <c r="J3" s="202"/>
      <c r="K3" s="202"/>
      <c r="L3" s="202"/>
    </row>
    <row r="4" spans="1:12">
      <c r="A4" s="202"/>
      <c r="B4" s="202"/>
      <c r="C4" s="202"/>
      <c r="D4" s="202"/>
      <c r="E4" s="202"/>
      <c r="F4" s="202"/>
      <c r="G4" s="202"/>
      <c r="H4" s="202"/>
      <c r="I4" s="202"/>
      <c r="J4" s="202"/>
      <c r="K4" s="202"/>
      <c r="L4" s="202"/>
    </row>
    <row r="5" spans="1:12">
      <c r="A5" s="202"/>
      <c r="B5" s="202"/>
      <c r="C5" s="202"/>
      <c r="D5" s="202"/>
      <c r="E5" s="202"/>
      <c r="F5" s="202"/>
      <c r="G5" s="202"/>
      <c r="H5" s="202"/>
      <c r="I5" s="202"/>
      <c r="J5" s="202"/>
      <c r="K5" s="202"/>
      <c r="L5" s="202"/>
    </row>
    <row r="6" spans="1:12">
      <c r="A6" s="202"/>
      <c r="B6" s="202"/>
      <c r="C6" s="202"/>
      <c r="D6" s="202"/>
      <c r="E6" s="202"/>
      <c r="F6" s="202"/>
      <c r="G6" s="202"/>
      <c r="H6" s="202"/>
      <c r="I6" s="202"/>
      <c r="J6" s="202"/>
      <c r="K6" s="202"/>
      <c r="L6" s="202"/>
    </row>
    <row r="7" spans="1:12">
      <c r="A7" s="202"/>
      <c r="B7" s="202"/>
      <c r="C7" s="202"/>
      <c r="D7" s="202"/>
      <c r="E7" s="202"/>
      <c r="F7" s="202"/>
      <c r="G7" s="202"/>
      <c r="H7" s="202"/>
      <c r="I7" s="202"/>
      <c r="J7" s="202"/>
      <c r="K7" s="202"/>
      <c r="L7" s="202"/>
    </row>
    <row r="8" spans="1:12">
      <c r="A8" s="202"/>
      <c r="B8" s="202"/>
      <c r="C8" s="202"/>
      <c r="D8" s="202"/>
      <c r="E8" s="202"/>
      <c r="F8" s="202"/>
      <c r="G8" s="202"/>
      <c r="H8" s="202"/>
      <c r="I8" s="202"/>
      <c r="J8" s="202"/>
      <c r="K8" s="202"/>
      <c r="L8" s="202"/>
    </row>
    <row r="9" spans="1:12">
      <c r="A9" s="202"/>
      <c r="B9" s="202"/>
      <c r="C9" s="202"/>
      <c r="D9" s="202"/>
      <c r="E9" s="202"/>
      <c r="F9" s="202"/>
      <c r="G9" s="202"/>
      <c r="H9" s="202"/>
      <c r="I9" s="202"/>
      <c r="J9" s="202"/>
      <c r="K9" s="202"/>
      <c r="L9" s="202"/>
    </row>
    <row r="10" spans="1:12">
      <c r="A10" s="148"/>
      <c r="B10" s="148"/>
      <c r="C10" s="148"/>
      <c r="D10" s="148"/>
      <c r="E10" s="148"/>
      <c r="F10" s="148"/>
      <c r="G10" s="148"/>
      <c r="H10" s="148"/>
      <c r="I10" s="148"/>
      <c r="J10" s="148"/>
      <c r="K10" s="148"/>
    </row>
    <row r="11" spans="1:12">
      <c r="A11" s="148"/>
      <c r="B11" s="148"/>
      <c r="C11" s="148"/>
      <c r="D11" s="148"/>
      <c r="E11" s="148"/>
      <c r="F11" s="148"/>
      <c r="G11" s="148"/>
      <c r="H11" s="148"/>
      <c r="I11" s="148"/>
      <c r="J11" s="148"/>
      <c r="K11" s="148"/>
    </row>
  </sheetData>
  <mergeCells count="1">
    <mergeCell ref="A1:L9"/>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B1:K507"/>
  <sheetViews>
    <sheetView showGridLines="0" topLeftCell="A41" zoomScale="50" zoomScaleNormal="50" workbookViewId="0">
      <selection activeCell="B53" sqref="B53:J55"/>
    </sheetView>
  </sheetViews>
  <sheetFormatPr defaultColWidth="8.7109375" defaultRowHeight="14.45"/>
  <cols>
    <col min="1" max="1" width="3.7109375" style="66" customWidth="1"/>
    <col min="2" max="2" width="94.5703125" style="66" customWidth="1"/>
    <col min="3" max="3" width="24.7109375" style="66" bestFit="1" customWidth="1"/>
    <col min="4" max="4" width="24.140625" style="66" bestFit="1" customWidth="1"/>
    <col min="5" max="5" width="25.28515625" style="66" bestFit="1" customWidth="1"/>
    <col min="6" max="6" width="25" style="66" bestFit="1" customWidth="1"/>
    <col min="7" max="7" width="24.42578125" style="66" bestFit="1" customWidth="1"/>
    <col min="8" max="8" width="25.28515625" style="66" bestFit="1" customWidth="1"/>
    <col min="9" max="9" width="25" style="66" bestFit="1" customWidth="1"/>
    <col min="10" max="10" width="21.85546875" style="66" bestFit="1" customWidth="1"/>
    <col min="11" max="11" width="24.7109375" style="66" bestFit="1" customWidth="1"/>
    <col min="12" max="12" width="6.7109375" style="66" bestFit="1" customWidth="1"/>
    <col min="13" max="16384" width="8.7109375" style="66"/>
  </cols>
  <sheetData>
    <row r="1" spans="2:11" ht="15" thickBot="1"/>
    <row r="2" spans="2:11" ht="24.95" customHeight="1" thickBot="1">
      <c r="B2" s="205" t="s">
        <v>169</v>
      </c>
      <c r="C2" s="205"/>
      <c r="D2" s="205"/>
      <c r="E2" s="205"/>
      <c r="F2" s="67"/>
      <c r="G2" s="68"/>
      <c r="H2" s="68"/>
      <c r="I2" s="68"/>
      <c r="J2" s="68"/>
      <c r="K2" s="68"/>
    </row>
    <row r="3" spans="2:11" ht="24.95" customHeight="1" thickBot="1">
      <c r="B3" s="205"/>
      <c r="C3" s="205"/>
      <c r="D3" s="205"/>
      <c r="E3" s="205"/>
      <c r="F3" s="204"/>
      <c r="G3" s="68"/>
      <c r="H3" s="68"/>
      <c r="I3" s="68"/>
      <c r="J3" s="68"/>
      <c r="K3" s="68"/>
    </row>
    <row r="4" spans="2:11" ht="20.25">
      <c r="B4" s="69" t="s">
        <v>3</v>
      </c>
      <c r="C4" s="206" t="str">
        <f>'1) Associated companies'!C4:D4</f>
        <v>TF0006</v>
      </c>
      <c r="D4" s="206"/>
      <c r="E4" s="206"/>
      <c r="F4" s="204"/>
      <c r="G4" s="70"/>
      <c r="H4" s="70"/>
      <c r="I4" s="70"/>
      <c r="J4" s="70"/>
      <c r="K4" s="70"/>
    </row>
    <row r="5" spans="2:11" ht="20.25">
      <c r="B5" s="69" t="s">
        <v>5</v>
      </c>
      <c r="C5" s="206" t="str">
        <f>'1) Associated companies'!C5:D5</f>
        <v>Tata Steel UK Limited</v>
      </c>
      <c r="D5" s="206"/>
      <c r="E5" s="206"/>
      <c r="F5" s="71"/>
      <c r="G5" s="71"/>
      <c r="H5" s="71"/>
      <c r="I5" s="71"/>
      <c r="J5" s="71"/>
      <c r="K5" s="71"/>
    </row>
    <row r="6" spans="2:11" s="72" customFormat="1" ht="14.25"/>
    <row r="7" spans="2:11" s="72" customFormat="1" ht="15">
      <c r="B7" s="207" t="s">
        <v>170</v>
      </c>
      <c r="C7" s="207"/>
      <c r="D7" s="207"/>
      <c r="E7" s="207"/>
      <c r="F7" s="73"/>
      <c r="G7" s="73"/>
    </row>
    <row r="8" spans="2:11" s="72" customFormat="1" ht="15">
      <c r="B8" s="73" t="s">
        <v>171</v>
      </c>
      <c r="C8" s="73"/>
      <c r="D8" s="73"/>
      <c r="E8" s="73"/>
      <c r="F8" s="73"/>
      <c r="G8" s="73"/>
    </row>
    <row r="9" spans="2:11" s="72" customFormat="1" ht="15.95" customHeight="1">
      <c r="B9" s="65" t="s">
        <v>172</v>
      </c>
      <c r="C9" s="208" t="s">
        <v>9</v>
      </c>
      <c r="D9" s="209"/>
      <c r="E9" s="209"/>
      <c r="F9" s="209"/>
      <c r="G9" s="210"/>
      <c r="H9" s="211" t="s">
        <v>10</v>
      </c>
      <c r="I9" s="212"/>
      <c r="J9" s="212"/>
      <c r="K9" s="213"/>
    </row>
    <row r="10" spans="2:11" s="72" customFormat="1" ht="15.75">
      <c r="B10" s="65" t="s">
        <v>173</v>
      </c>
      <c r="C10" s="44">
        <v>2013</v>
      </c>
      <c r="D10" s="44">
        <v>2014</v>
      </c>
      <c r="E10" s="44">
        <v>2015</v>
      </c>
      <c r="F10" s="44">
        <v>2016</v>
      </c>
      <c r="G10" s="44">
        <v>2017</v>
      </c>
      <c r="H10" s="140">
        <v>2018</v>
      </c>
      <c r="I10" s="140">
        <v>2019</v>
      </c>
      <c r="J10" s="140" t="s">
        <v>174</v>
      </c>
      <c r="K10" s="140" t="s">
        <v>175</v>
      </c>
    </row>
    <row r="11" spans="2:11" s="75" customFormat="1" ht="15">
      <c r="B11" s="74" t="s">
        <v>176</v>
      </c>
      <c r="C11" s="144">
        <v>100</v>
      </c>
      <c r="D11" s="144">
        <v>97.900605354397115</v>
      </c>
      <c r="E11" s="144">
        <v>84.811850728206338</v>
      </c>
      <c r="F11" s="144">
        <v>62.260951854589393</v>
      </c>
      <c r="G11" s="144">
        <v>82.417573752700974</v>
      </c>
      <c r="H11" s="144">
        <v>90.668616735304866</v>
      </c>
      <c r="I11" s="144">
        <v>91.738811051508279</v>
      </c>
      <c r="J11" s="144">
        <v>20.222389958207469</v>
      </c>
      <c r="K11" s="144">
        <v>18.358129510822398</v>
      </c>
    </row>
    <row r="12" spans="2:11" s="76" customFormat="1" ht="15"/>
    <row r="13" spans="2:11" s="76" customFormat="1" ht="15.75" customHeight="1">
      <c r="B13" s="207" t="s">
        <v>177</v>
      </c>
      <c r="C13" s="207"/>
      <c r="D13" s="207"/>
      <c r="E13" s="207"/>
      <c r="F13" s="207"/>
    </row>
    <row r="14" spans="2:11" s="76" customFormat="1" ht="15.75" customHeight="1">
      <c r="B14" s="214" t="s">
        <v>178</v>
      </c>
      <c r="C14" s="214"/>
      <c r="D14" s="214"/>
      <c r="E14" s="214"/>
      <c r="F14" s="214"/>
    </row>
    <row r="15" spans="2:11" s="72" customFormat="1" ht="15.95" customHeight="1"/>
    <row r="16" spans="2:11" s="72" customFormat="1" ht="15">
      <c r="B16" s="65" t="s">
        <v>172</v>
      </c>
      <c r="C16" s="208" t="s">
        <v>9</v>
      </c>
      <c r="D16" s="209"/>
      <c r="E16" s="209"/>
      <c r="F16" s="209"/>
      <c r="G16" s="210"/>
      <c r="H16" s="211" t="s">
        <v>10</v>
      </c>
      <c r="I16" s="212"/>
      <c r="J16" s="212"/>
      <c r="K16" s="213"/>
    </row>
    <row r="17" spans="2:11" s="75" customFormat="1" ht="15.75">
      <c r="B17" s="65" t="s">
        <v>173</v>
      </c>
      <c r="C17" s="44">
        <v>2013</v>
      </c>
      <c r="D17" s="44">
        <v>2014</v>
      </c>
      <c r="E17" s="44">
        <v>2015</v>
      </c>
      <c r="F17" s="44">
        <v>2016</v>
      </c>
      <c r="G17" s="44">
        <v>2017</v>
      </c>
      <c r="H17" s="140">
        <v>2018</v>
      </c>
      <c r="I17" s="140">
        <v>2019</v>
      </c>
      <c r="J17" s="140" t="s">
        <v>174</v>
      </c>
      <c r="K17" s="140" t="s">
        <v>175</v>
      </c>
    </row>
    <row r="18" spans="2:11" s="75" customFormat="1" ht="15.75">
      <c r="B18" s="77" t="s">
        <v>34</v>
      </c>
      <c r="C18" s="95"/>
      <c r="D18" s="95"/>
      <c r="E18" s="95"/>
      <c r="F18" s="95"/>
      <c r="G18" s="95"/>
      <c r="H18" s="95"/>
      <c r="I18" s="95"/>
      <c r="J18" s="95"/>
      <c r="K18" s="95"/>
    </row>
    <row r="19" spans="2:11" s="75" customFormat="1" ht="15">
      <c r="B19" s="65" t="s">
        <v>179</v>
      </c>
      <c r="C19" s="145">
        <v>100</v>
      </c>
      <c r="D19" s="145">
        <v>94.123381227153672</v>
      </c>
      <c r="E19" s="145">
        <v>81.662236771702908</v>
      </c>
      <c r="F19" s="145">
        <v>57.300068374413669</v>
      </c>
      <c r="G19" s="145">
        <v>77.837933978262058</v>
      </c>
      <c r="H19" s="145">
        <v>73.637367341867559</v>
      </c>
      <c r="I19" s="145">
        <v>91.060846336317169</v>
      </c>
      <c r="J19" s="145">
        <v>18.951064983311046</v>
      </c>
      <c r="K19" s="145">
        <v>22.793839400163332</v>
      </c>
    </row>
    <row r="20" spans="2:11" s="75" customFormat="1" ht="15">
      <c r="B20" s="65" t="s">
        <v>180</v>
      </c>
      <c r="C20" s="145">
        <v>100</v>
      </c>
      <c r="D20" s="145">
        <v>108.57044762362389</v>
      </c>
      <c r="E20" s="145">
        <v>119.95369253072099</v>
      </c>
      <c r="F20" s="145">
        <v>90.412461376666471</v>
      </c>
      <c r="G20" s="145">
        <v>89.290933286744306</v>
      </c>
      <c r="H20" s="145">
        <v>71.423368408895513</v>
      </c>
      <c r="I20" s="145">
        <v>99.256033351129858</v>
      </c>
      <c r="J20" s="145">
        <v>22.088399981811143</v>
      </c>
      <c r="K20" s="145">
        <v>31.63247990081917</v>
      </c>
    </row>
    <row r="21" spans="2:11" s="75" customFormat="1" ht="15.75">
      <c r="B21" s="85" t="s">
        <v>36</v>
      </c>
      <c r="C21" s="146"/>
      <c r="D21" s="146"/>
      <c r="E21" s="146"/>
      <c r="F21" s="146"/>
      <c r="G21" s="146"/>
      <c r="H21" s="146"/>
      <c r="I21" s="146"/>
      <c r="J21" s="146"/>
      <c r="K21" s="146"/>
    </row>
    <row r="22" spans="2:11" s="75" customFormat="1" ht="15">
      <c r="B22" s="65" t="s">
        <v>181</v>
      </c>
      <c r="C22" s="145">
        <v>100</v>
      </c>
      <c r="D22" s="145">
        <v>99.641354647217412</v>
      </c>
      <c r="E22" s="145">
        <v>75.859354467863469</v>
      </c>
      <c r="F22" s="145">
        <v>42.875498617020305</v>
      </c>
      <c r="G22" s="145">
        <v>67.495151382659316</v>
      </c>
      <c r="H22" s="145">
        <v>77.679833961081272</v>
      </c>
      <c r="I22" s="145">
        <v>77.909501551963558</v>
      </c>
      <c r="J22" s="145">
        <v>18.126039599644329</v>
      </c>
      <c r="K22" s="145">
        <v>13.636228454713672</v>
      </c>
    </row>
    <row r="23" spans="2:11" s="75" customFormat="1" ht="15">
      <c r="B23" s="65" t="s">
        <v>182</v>
      </c>
      <c r="C23" s="145">
        <v>100</v>
      </c>
      <c r="D23" s="145">
        <v>106.61488001326485</v>
      </c>
      <c r="E23" s="145">
        <v>98.838627842964371</v>
      </c>
      <c r="F23" s="145">
        <v>62.165728550216514</v>
      </c>
      <c r="G23" s="145">
        <v>69.271063667896698</v>
      </c>
      <c r="H23" s="145">
        <v>73.711720755035003</v>
      </c>
      <c r="I23" s="145">
        <v>74.832527292637778</v>
      </c>
      <c r="J23" s="145">
        <v>18.64107576799508</v>
      </c>
      <c r="K23" s="145">
        <v>19.720483730818327</v>
      </c>
    </row>
    <row r="24" spans="2:11" s="75" customFormat="1" ht="15.75">
      <c r="B24" s="84" t="s">
        <v>38</v>
      </c>
      <c r="C24" s="147"/>
      <c r="D24" s="147"/>
      <c r="E24" s="147"/>
      <c r="F24" s="147"/>
      <c r="G24" s="147"/>
      <c r="H24" s="147"/>
      <c r="I24" s="147"/>
      <c r="J24" s="147"/>
      <c r="K24" s="147"/>
    </row>
    <row r="25" spans="2:11" s="75" customFormat="1" ht="15">
      <c r="B25" s="65" t="s">
        <v>183</v>
      </c>
      <c r="C25" s="145">
        <v>100</v>
      </c>
      <c r="D25" s="145">
        <v>89.907900498090356</v>
      </c>
      <c r="E25" s="145">
        <v>78.487697025849968</v>
      </c>
      <c r="F25" s="145">
        <v>24.580912752819938</v>
      </c>
      <c r="G25" s="145">
        <v>29.327794823635084</v>
      </c>
      <c r="H25" s="145">
        <v>45.01607863248443</v>
      </c>
      <c r="I25" s="145">
        <v>50.302762317545927</v>
      </c>
      <c r="J25" s="145">
        <v>14.702171577436204</v>
      </c>
      <c r="K25" s="145">
        <v>11.035742841141127</v>
      </c>
    </row>
    <row r="26" spans="2:11" s="76" customFormat="1" ht="15">
      <c r="B26" s="65" t="s">
        <v>184</v>
      </c>
      <c r="C26" s="145">
        <v>100</v>
      </c>
      <c r="D26" s="145">
        <v>91.957150494974186</v>
      </c>
      <c r="E26" s="145">
        <v>96.292991158176505</v>
      </c>
      <c r="F26" s="145">
        <v>27.598427584214512</v>
      </c>
      <c r="G26" s="145">
        <v>15.964895548630945</v>
      </c>
      <c r="H26" s="145">
        <v>24.725207576357736</v>
      </c>
      <c r="I26" s="145">
        <v>34.440494441836435</v>
      </c>
      <c r="J26" s="145">
        <v>13.422688893654058</v>
      </c>
      <c r="K26" s="145">
        <v>9.8960334209643914</v>
      </c>
    </row>
    <row r="27" spans="2:11" s="76" customFormat="1" ht="15.75">
      <c r="B27" s="84" t="s">
        <v>40</v>
      </c>
      <c r="C27" s="147"/>
      <c r="D27" s="147"/>
      <c r="E27" s="147"/>
      <c r="F27" s="147"/>
      <c r="G27" s="147"/>
      <c r="H27" s="147"/>
      <c r="I27" s="147"/>
      <c r="J27" s="147"/>
      <c r="K27" s="147"/>
    </row>
    <row r="28" spans="2:11" s="76" customFormat="1" ht="15">
      <c r="B28" s="65" t="s">
        <v>185</v>
      </c>
      <c r="C28" s="145">
        <v>100</v>
      </c>
      <c r="D28" s="145">
        <v>116.54277490333011</v>
      </c>
      <c r="E28" s="145">
        <v>131.33920863369912</v>
      </c>
      <c r="F28" s="145">
        <v>117.88063925813483</v>
      </c>
      <c r="G28" s="145">
        <v>154.72816307880885</v>
      </c>
      <c r="H28" s="145">
        <v>189.84971435058696</v>
      </c>
      <c r="I28" s="145">
        <v>175.04567252413202</v>
      </c>
      <c r="J28" s="145">
        <v>36.277943467066514</v>
      </c>
      <c r="K28" s="145">
        <v>12.538878056116456</v>
      </c>
    </row>
    <row r="29" spans="2:11" s="76" customFormat="1" ht="15">
      <c r="B29" s="65" t="s">
        <v>186</v>
      </c>
      <c r="C29" s="145">
        <v>100</v>
      </c>
      <c r="D29" s="145">
        <v>123.88367735146832</v>
      </c>
      <c r="E29" s="145">
        <v>180.45255154663889</v>
      </c>
      <c r="F29" s="145">
        <v>176.53149761943649</v>
      </c>
      <c r="G29" s="145">
        <v>167.77767276590856</v>
      </c>
      <c r="H29" s="145">
        <v>186.82390032149209</v>
      </c>
      <c r="I29" s="145">
        <v>165.33489254129734</v>
      </c>
      <c r="J29" s="145">
        <v>33.267580853550399</v>
      </c>
      <c r="K29" s="145">
        <v>16.349985233601295</v>
      </c>
    </row>
    <row r="30" spans="2:11" s="76" customFormat="1" ht="15.75">
      <c r="B30" s="84" t="s">
        <v>42</v>
      </c>
      <c r="C30" s="147"/>
      <c r="D30" s="147"/>
      <c r="E30" s="147"/>
      <c r="F30" s="147"/>
      <c r="G30" s="147"/>
      <c r="H30" s="147"/>
      <c r="I30" s="147"/>
      <c r="J30" s="147"/>
      <c r="K30" s="147"/>
    </row>
    <row r="31" spans="2:11" s="76" customFormat="1" ht="15">
      <c r="B31" s="65" t="s">
        <v>187</v>
      </c>
      <c r="C31" s="145">
        <v>100</v>
      </c>
      <c r="D31" s="145">
        <v>89.759310635145169</v>
      </c>
      <c r="E31" s="145">
        <v>78.634219971561066</v>
      </c>
      <c r="F31" s="145">
        <v>80.234211565802752</v>
      </c>
      <c r="G31" s="145">
        <v>97.655522743060274</v>
      </c>
      <c r="H31" s="145">
        <v>111.95559027037478</v>
      </c>
      <c r="I31" s="145">
        <v>106.10181335122275</v>
      </c>
      <c r="J31" s="145">
        <v>20.769121048104537</v>
      </c>
      <c r="K31" s="145">
        <v>19.183068775213329</v>
      </c>
    </row>
    <row r="32" spans="2:11" s="76" customFormat="1" ht="15">
      <c r="B32" s="65" t="s">
        <v>188</v>
      </c>
      <c r="C32" s="145">
        <v>100</v>
      </c>
      <c r="D32" s="145">
        <v>112.46861237027275</v>
      </c>
      <c r="E32" s="145">
        <v>102.68867282537038</v>
      </c>
      <c r="F32" s="145">
        <v>105.15609796157226</v>
      </c>
      <c r="G32" s="145">
        <v>105.14832837628967</v>
      </c>
      <c r="H32" s="145">
        <v>100.03788591658824</v>
      </c>
      <c r="I32" s="145">
        <v>91.416962022941661</v>
      </c>
      <c r="J32" s="145">
        <v>17.867424054654471</v>
      </c>
      <c r="K32" s="145">
        <v>9.0911813673274597</v>
      </c>
    </row>
    <row r="33" spans="2:11" s="76" customFormat="1" ht="15.75">
      <c r="B33" s="84" t="s">
        <v>44</v>
      </c>
      <c r="C33" s="147"/>
      <c r="D33" s="147"/>
      <c r="E33" s="147"/>
      <c r="F33" s="147"/>
      <c r="G33" s="147"/>
      <c r="H33" s="147"/>
      <c r="I33" s="147"/>
      <c r="J33" s="147"/>
      <c r="K33" s="147"/>
    </row>
    <row r="34" spans="2:11" s="76" customFormat="1" ht="15">
      <c r="B34" s="65" t="s">
        <v>189</v>
      </c>
      <c r="C34" s="145">
        <v>100</v>
      </c>
      <c r="D34" s="145">
        <v>100.69704648660307</v>
      </c>
      <c r="E34" s="145">
        <v>87.540540883367541</v>
      </c>
      <c r="F34" s="145">
        <v>78.79590064207656</v>
      </c>
      <c r="G34" s="145">
        <v>93.099677522007511</v>
      </c>
      <c r="H34" s="145">
        <v>95.483019637545965</v>
      </c>
      <c r="I34" s="145">
        <v>89.29328615424923</v>
      </c>
      <c r="J34" s="145">
        <v>19.745758988406074</v>
      </c>
      <c r="K34" s="145">
        <v>26.122813927384875</v>
      </c>
    </row>
    <row r="35" spans="2:11" s="76" customFormat="1" ht="15">
      <c r="B35" s="65" t="s">
        <v>190</v>
      </c>
      <c r="C35" s="145">
        <v>100</v>
      </c>
      <c r="D35" s="145">
        <v>108.57044762362389</v>
      </c>
      <c r="E35" s="145">
        <v>119.95369253072099</v>
      </c>
      <c r="F35" s="145">
        <v>90.412461376666471</v>
      </c>
      <c r="G35" s="145">
        <v>89.290933286744306</v>
      </c>
      <c r="H35" s="145">
        <v>71.423368408895513</v>
      </c>
      <c r="I35" s="145">
        <v>99.256033351129858</v>
      </c>
      <c r="J35" s="145">
        <v>22.088399981811143</v>
      </c>
      <c r="K35" s="145">
        <v>31.63247990081917</v>
      </c>
    </row>
    <row r="36" spans="2:11" s="76" customFormat="1" ht="15.75">
      <c r="B36" s="84" t="s">
        <v>62</v>
      </c>
      <c r="C36" s="147"/>
      <c r="D36" s="147"/>
      <c r="E36" s="147"/>
      <c r="F36" s="147"/>
      <c r="G36" s="147"/>
      <c r="H36" s="147"/>
      <c r="I36" s="147"/>
      <c r="J36" s="147"/>
      <c r="K36" s="147"/>
    </row>
    <row r="37" spans="2:11" s="76" customFormat="1" ht="15">
      <c r="B37" s="65" t="s">
        <v>191</v>
      </c>
      <c r="C37" s="145">
        <v>100</v>
      </c>
      <c r="D37" s="145">
        <v>107.12028484955856</v>
      </c>
      <c r="E37" s="145">
        <v>83.198626920503045</v>
      </c>
      <c r="F37" s="145">
        <v>70.397652150369979</v>
      </c>
      <c r="G37" s="145">
        <v>83.354413029322913</v>
      </c>
      <c r="H37" s="145">
        <v>78.192777789380187</v>
      </c>
      <c r="I37" s="145">
        <v>71.249939257937072</v>
      </c>
      <c r="J37" s="145">
        <v>16.806023648950895</v>
      </c>
      <c r="K37" s="145">
        <v>11.444169117216124</v>
      </c>
    </row>
    <row r="38" spans="2:11" s="76" customFormat="1" ht="15">
      <c r="B38" s="65" t="s">
        <v>192</v>
      </c>
      <c r="C38" s="145">
        <v>100</v>
      </c>
      <c r="D38" s="145">
        <v>109.09889112245527</v>
      </c>
      <c r="E38" s="145">
        <v>111.11374543758414</v>
      </c>
      <c r="F38" s="145">
        <v>92.086030397526159</v>
      </c>
      <c r="G38" s="145">
        <v>93.900742169980759</v>
      </c>
      <c r="H38" s="145">
        <v>95.515204789013808</v>
      </c>
      <c r="I38" s="145">
        <v>95.683952454169329</v>
      </c>
      <c r="J38" s="145">
        <v>22.393585124838161</v>
      </c>
      <c r="K38" s="145">
        <v>15.702009250910413</v>
      </c>
    </row>
    <row r="39" spans="2:11" s="76" customFormat="1" ht="15.75">
      <c r="B39" s="84" t="s">
        <v>64</v>
      </c>
      <c r="C39" s="147"/>
      <c r="D39" s="147"/>
      <c r="E39" s="147"/>
      <c r="F39" s="147"/>
      <c r="G39" s="147"/>
      <c r="H39" s="147"/>
      <c r="I39" s="147"/>
      <c r="J39" s="147"/>
      <c r="K39" s="147"/>
    </row>
    <row r="40" spans="2:11" s="76" customFormat="1" ht="15">
      <c r="B40" s="65" t="s">
        <v>193</v>
      </c>
      <c r="C40" s="145">
        <v>100</v>
      </c>
      <c r="D40" s="145">
        <v>112.82078261322839</v>
      </c>
      <c r="E40" s="145">
        <v>97.654014366320027</v>
      </c>
      <c r="F40" s="145">
        <v>84.476813310633517</v>
      </c>
      <c r="G40" s="145">
        <v>119.62163278743465</v>
      </c>
      <c r="H40" s="145">
        <v>132.75569920272287</v>
      </c>
      <c r="I40" s="145">
        <v>123.7894802741293</v>
      </c>
      <c r="J40" s="145">
        <v>28.518575705152184</v>
      </c>
      <c r="K40" s="145">
        <v>21.157211177286054</v>
      </c>
    </row>
    <row r="41" spans="2:11" s="76" customFormat="1" ht="15">
      <c r="B41" s="65" t="s">
        <v>194</v>
      </c>
      <c r="C41" s="145">
        <v>100</v>
      </c>
      <c r="D41" s="145">
        <v>109.61498726588923</v>
      </c>
      <c r="E41" s="145">
        <v>116.09553356527427</v>
      </c>
      <c r="F41" s="145">
        <v>98.808819116248429</v>
      </c>
      <c r="G41" s="145">
        <v>113.55648076954429</v>
      </c>
      <c r="H41" s="145">
        <v>129.56285127775104</v>
      </c>
      <c r="I41" s="145">
        <v>140.69925071388531</v>
      </c>
      <c r="J41" s="145">
        <v>34.600677899243777</v>
      </c>
      <c r="K41" s="145">
        <v>25.433305112486586</v>
      </c>
    </row>
    <row r="42" spans="2:11" s="76" customFormat="1" ht="15.75">
      <c r="B42" s="84" t="s">
        <v>66</v>
      </c>
      <c r="C42" s="147"/>
      <c r="D42" s="147"/>
      <c r="E42" s="147"/>
      <c r="F42" s="147"/>
      <c r="G42" s="147"/>
      <c r="H42" s="147"/>
      <c r="I42" s="147"/>
      <c r="J42" s="147"/>
      <c r="K42" s="147"/>
    </row>
    <row r="43" spans="2:11" s="76" customFormat="1" ht="15">
      <c r="B43" s="65" t="s">
        <v>195</v>
      </c>
      <c r="C43" s="145">
        <v>100</v>
      </c>
      <c r="D43" s="145">
        <v>109.53178137582495</v>
      </c>
      <c r="E43" s="145">
        <v>7.2708661404872785</v>
      </c>
      <c r="F43" s="145">
        <v>6.3042299891892402</v>
      </c>
      <c r="G43" s="145">
        <v>6.4511711165011585</v>
      </c>
      <c r="H43" s="145">
        <v>4.7494691619943126</v>
      </c>
      <c r="I43" s="145">
        <v>6.1071385535003104</v>
      </c>
      <c r="J43" s="145">
        <v>0</v>
      </c>
      <c r="K43" s="145">
        <v>0</v>
      </c>
    </row>
    <row r="44" spans="2:11" s="76" customFormat="1" ht="15">
      <c r="B44" s="65" t="s">
        <v>196</v>
      </c>
      <c r="C44" s="145">
        <v>100</v>
      </c>
      <c r="D44" s="145">
        <v>120.80585221077023</v>
      </c>
      <c r="E44" s="145">
        <v>7.6797518775495774</v>
      </c>
      <c r="F44" s="145">
        <v>8.2437772205127011</v>
      </c>
      <c r="G44" s="145">
        <v>5.1822270854309878</v>
      </c>
      <c r="H44" s="145">
        <v>4.5118374119404372</v>
      </c>
      <c r="I44" s="145">
        <v>5.1390014097158669</v>
      </c>
      <c r="J44" s="145">
        <v>0</v>
      </c>
      <c r="K44" s="145">
        <v>0</v>
      </c>
    </row>
    <row r="45" spans="2:11" s="76" customFormat="1" ht="15.75">
      <c r="B45" s="84" t="s">
        <v>68</v>
      </c>
      <c r="C45" s="147"/>
      <c r="D45" s="147"/>
      <c r="E45" s="147"/>
      <c r="F45" s="147"/>
      <c r="G45" s="147"/>
      <c r="H45" s="147"/>
      <c r="I45" s="147"/>
      <c r="J45" s="147"/>
      <c r="K45" s="147"/>
    </row>
    <row r="46" spans="2:11" s="76" customFormat="1" ht="15">
      <c r="B46" s="65" t="s">
        <v>197</v>
      </c>
      <c r="C46" s="145">
        <v>100</v>
      </c>
      <c r="D46" s="145">
        <v>97.134460203048974</v>
      </c>
      <c r="E46" s="145">
        <v>124.53718699420307</v>
      </c>
      <c r="F46" s="145">
        <v>108.48048134571037</v>
      </c>
      <c r="G46" s="145">
        <v>346.32262799623226</v>
      </c>
      <c r="H46" s="145">
        <v>243.0085305725047</v>
      </c>
      <c r="I46" s="145">
        <v>147.13380858764475</v>
      </c>
      <c r="J46" s="145">
        <v>15.090399137894533</v>
      </c>
      <c r="K46" s="145">
        <v>38.811296004727538</v>
      </c>
    </row>
    <row r="47" spans="2:11" s="76" customFormat="1" ht="15">
      <c r="B47" s="65" t="s">
        <v>198</v>
      </c>
      <c r="C47" s="145">
        <v>100</v>
      </c>
      <c r="D47" s="145">
        <v>92.500805034684333</v>
      </c>
      <c r="E47" s="145">
        <v>143.25318342077736</v>
      </c>
      <c r="F47" s="145">
        <v>140.86939813687241</v>
      </c>
      <c r="G47" s="145">
        <v>291.19878559686032</v>
      </c>
      <c r="H47" s="145">
        <v>247.2791970085768</v>
      </c>
      <c r="I47" s="145">
        <v>224.46368200090566</v>
      </c>
      <c r="J47" s="145">
        <v>32.880611069561603</v>
      </c>
      <c r="K47" s="145">
        <v>46.331608310252165</v>
      </c>
    </row>
    <row r="48" spans="2:11" s="76" customFormat="1" ht="15.75">
      <c r="B48" s="84" t="s">
        <v>70</v>
      </c>
      <c r="C48" s="147"/>
      <c r="D48" s="147"/>
      <c r="E48" s="147"/>
      <c r="F48" s="147"/>
      <c r="G48" s="147"/>
      <c r="H48" s="147"/>
      <c r="I48" s="147"/>
      <c r="J48" s="147"/>
      <c r="K48" s="147"/>
    </row>
    <row r="49" spans="2:11" s="76" customFormat="1" ht="15">
      <c r="B49" s="65" t="s">
        <v>199</v>
      </c>
      <c r="C49" s="145">
        <v>100</v>
      </c>
      <c r="D49" s="145">
        <v>91.405292972179353</v>
      </c>
      <c r="E49" s="145">
        <v>68.758751580312861</v>
      </c>
      <c r="F49" s="145">
        <v>63.001648604860762</v>
      </c>
      <c r="G49" s="145">
        <v>96.951863801388214</v>
      </c>
      <c r="H49" s="145">
        <v>96.391244303938933</v>
      </c>
      <c r="I49" s="145">
        <v>56.128528126140395</v>
      </c>
      <c r="J49" s="145">
        <v>10.884070779458707</v>
      </c>
      <c r="K49" s="145">
        <v>14.157429356142382</v>
      </c>
    </row>
    <row r="50" spans="2:11" s="76" customFormat="1" ht="15">
      <c r="B50" s="65" t="s">
        <v>200</v>
      </c>
      <c r="C50" s="145">
        <v>100</v>
      </c>
      <c r="D50" s="145">
        <v>86.390682084393518</v>
      </c>
      <c r="E50" s="145">
        <v>81.177657106077248</v>
      </c>
      <c r="F50" s="145">
        <v>74.64540878644695</v>
      </c>
      <c r="G50" s="145">
        <v>96.634195511491441</v>
      </c>
      <c r="H50" s="145">
        <v>103.34599420624313</v>
      </c>
      <c r="I50" s="145">
        <v>74.661385766648465</v>
      </c>
      <c r="J50" s="145">
        <v>16.819665238409399</v>
      </c>
      <c r="K50" s="145">
        <v>17.616146283529513</v>
      </c>
    </row>
    <row r="51" spans="2:11" s="76" customFormat="1" ht="15"/>
    <row r="53" spans="2:11" ht="15">
      <c r="B53" s="203" t="s">
        <v>201</v>
      </c>
      <c r="C53" s="203"/>
      <c r="D53" s="203"/>
      <c r="E53" s="203"/>
      <c r="F53" s="203"/>
      <c r="G53" s="203"/>
      <c r="H53" s="203"/>
      <c r="I53" s="203"/>
      <c r="J53" s="203"/>
    </row>
    <row r="54" spans="2:11" ht="15">
      <c r="B54" s="203"/>
      <c r="C54" s="203"/>
      <c r="D54" s="203"/>
      <c r="E54" s="203"/>
      <c r="F54" s="203"/>
      <c r="G54" s="203"/>
      <c r="H54" s="203"/>
      <c r="I54" s="203"/>
      <c r="J54" s="203"/>
    </row>
    <row r="55" spans="2:11" ht="15">
      <c r="B55" s="203"/>
      <c r="C55" s="203"/>
      <c r="D55" s="203"/>
      <c r="E55" s="203"/>
      <c r="F55" s="203"/>
      <c r="G55" s="203"/>
      <c r="H55" s="203"/>
      <c r="I55" s="203"/>
      <c r="J55" s="203"/>
    </row>
    <row r="56" spans="2:11" ht="15"/>
    <row r="57" spans="2:11" ht="15"/>
    <row r="58" spans="2:11" ht="15"/>
    <row r="59" spans="2:11" ht="15"/>
    <row r="60" spans="2:11" ht="15"/>
    <row r="61" spans="2:11" ht="15"/>
    <row r="62" spans="2:11" ht="15"/>
    <row r="63" spans="2:11" ht="15"/>
    <row r="64" spans="2:11" ht="15"/>
    <row r="65" ht="15"/>
    <row r="66" ht="15"/>
    <row r="67" ht="15"/>
    <row r="68" ht="15"/>
    <row r="69" ht="15"/>
    <row r="70" ht="15"/>
    <row r="71" ht="15"/>
    <row r="72" ht="15"/>
    <row r="73" ht="15"/>
    <row r="74" ht="15"/>
    <row r="75" ht="15"/>
    <row r="76" ht="15"/>
    <row r="77" ht="15"/>
    <row r="78" ht="15"/>
    <row r="79" ht="15"/>
    <row r="80" ht="15"/>
    <row r="81" ht="15"/>
    <row r="82" ht="15"/>
    <row r="83" ht="15"/>
    <row r="84" ht="15"/>
    <row r="85" ht="15"/>
    <row r="86" ht="15"/>
    <row r="87" ht="15"/>
    <row r="88" ht="15"/>
    <row r="89" ht="15"/>
    <row r="90" ht="15"/>
    <row r="91" ht="15"/>
    <row r="92" ht="15"/>
    <row r="93" ht="15"/>
    <row r="94" ht="15"/>
    <row r="95" ht="15"/>
    <row r="96" ht="15"/>
    <row r="97" ht="15"/>
    <row r="98" ht="15"/>
    <row r="99" ht="15"/>
    <row r="100" ht="15"/>
    <row r="101" ht="15"/>
    <row r="102" ht="15"/>
    <row r="103" ht="15"/>
    <row r="104" ht="15"/>
    <row r="105" ht="15"/>
    <row r="106" ht="15"/>
    <row r="107" ht="15"/>
    <row r="108" ht="15"/>
    <row r="109" ht="15"/>
    <row r="110" ht="15"/>
    <row r="111" ht="15"/>
    <row r="112" ht="15"/>
    <row r="113" ht="15"/>
    <row r="114" ht="15"/>
    <row r="115" ht="15"/>
    <row r="116" ht="15"/>
    <row r="117" ht="15"/>
    <row r="118" ht="15"/>
    <row r="119" ht="15"/>
    <row r="120" ht="15"/>
    <row r="121" ht="15"/>
    <row r="122" ht="15"/>
    <row r="123" ht="15"/>
    <row r="124" ht="15"/>
    <row r="125" ht="15"/>
    <row r="126" ht="15"/>
    <row r="127" ht="15"/>
    <row r="128" ht="15"/>
    <row r="129" ht="15"/>
    <row r="130" ht="15"/>
    <row r="131" ht="15"/>
    <row r="132" ht="15"/>
    <row r="133" ht="15"/>
    <row r="134" ht="15"/>
    <row r="135" ht="15"/>
    <row r="136" ht="15"/>
    <row r="137" ht="15"/>
    <row r="138" ht="15"/>
    <row r="139" ht="15"/>
    <row r="140" ht="15"/>
    <row r="141" ht="15"/>
    <row r="142" ht="15"/>
    <row r="143" ht="15"/>
    <row r="144" ht="15"/>
    <row r="145" ht="15"/>
    <row r="146" ht="15"/>
    <row r="147" ht="15"/>
    <row r="148" ht="15"/>
    <row r="149" ht="15"/>
    <row r="150" ht="15"/>
    <row r="151" ht="15"/>
    <row r="152" ht="15"/>
    <row r="153" ht="15"/>
    <row r="154" ht="15"/>
    <row r="155" ht="15"/>
    <row r="156" ht="15"/>
    <row r="157" ht="15"/>
    <row r="158" ht="15"/>
    <row r="159" ht="15"/>
    <row r="160" ht="15"/>
    <row r="161" ht="15"/>
    <row r="162" ht="15"/>
    <row r="163" ht="15"/>
    <row r="164" ht="15"/>
    <row r="165" ht="15"/>
    <row r="166" ht="15"/>
    <row r="167" ht="15"/>
    <row r="168" ht="15"/>
    <row r="169" ht="15"/>
    <row r="170" ht="15"/>
    <row r="171" ht="15"/>
    <row r="172" ht="15"/>
    <row r="173" ht="15"/>
    <row r="174" ht="15"/>
    <row r="175" ht="15"/>
    <row r="176" ht="15"/>
    <row r="177" ht="15"/>
    <row r="178" ht="15"/>
    <row r="179" ht="15"/>
    <row r="180" ht="15"/>
    <row r="181" ht="15"/>
    <row r="182" ht="15"/>
    <row r="183" ht="15"/>
    <row r="184" ht="15"/>
    <row r="185" ht="15"/>
    <row r="186" ht="15"/>
    <row r="187" ht="15"/>
    <row r="188" ht="15"/>
    <row r="189" ht="15"/>
    <row r="190" ht="15"/>
    <row r="191" ht="15"/>
    <row r="192" ht="15"/>
    <row r="193" ht="15"/>
    <row r="194" ht="15"/>
    <row r="195" ht="15"/>
    <row r="196" ht="15"/>
    <row r="197" ht="15"/>
    <row r="198" ht="15"/>
    <row r="199" ht="15"/>
    <row r="200" ht="15"/>
    <row r="201" ht="15"/>
    <row r="202" ht="15"/>
    <row r="203" ht="15"/>
    <row r="204" ht="15"/>
    <row r="205" ht="15"/>
    <row r="206" ht="15"/>
    <row r="207" ht="15"/>
    <row r="208" ht="15"/>
    <row r="209" ht="15"/>
    <row r="210" ht="15"/>
    <row r="211" ht="15"/>
    <row r="212" ht="15"/>
    <row r="213" ht="15"/>
    <row r="214" ht="15"/>
    <row r="215" ht="15"/>
    <row r="216" ht="15"/>
    <row r="217" ht="15"/>
    <row r="218" ht="15"/>
    <row r="219" ht="15"/>
    <row r="220" ht="15"/>
    <row r="221" ht="15"/>
    <row r="222" ht="15"/>
    <row r="223" ht="15"/>
    <row r="224" ht="15"/>
    <row r="225" ht="15"/>
    <row r="226" ht="15"/>
    <row r="227" ht="15"/>
    <row r="228" ht="15"/>
    <row r="229" ht="15"/>
    <row r="230" ht="15"/>
    <row r="231" ht="15"/>
    <row r="232" ht="15"/>
    <row r="233" ht="15"/>
    <row r="234" ht="15"/>
    <row r="235" ht="15"/>
    <row r="236" ht="15"/>
    <row r="237" ht="15"/>
    <row r="238" ht="15"/>
    <row r="239" ht="15"/>
    <row r="240" ht="15"/>
    <row r="241" ht="15"/>
    <row r="242" ht="15"/>
    <row r="243" ht="15"/>
    <row r="244" ht="15"/>
    <row r="245" ht="15"/>
    <row r="246" ht="15"/>
    <row r="247" ht="15"/>
    <row r="248" ht="15"/>
    <row r="249" ht="15"/>
    <row r="250" ht="15"/>
    <row r="251" ht="15"/>
    <row r="252" ht="15"/>
    <row r="253" ht="15"/>
    <row r="254" ht="15"/>
    <row r="255" ht="15"/>
    <row r="256" ht="15"/>
    <row r="257" ht="15"/>
    <row r="258" ht="15"/>
    <row r="259" ht="15"/>
    <row r="260" ht="15"/>
    <row r="261" ht="15"/>
    <row r="262" ht="15"/>
    <row r="263" ht="15"/>
    <row r="264" ht="15"/>
    <row r="265" ht="15"/>
    <row r="266" ht="15"/>
    <row r="267" ht="15"/>
    <row r="268" ht="15"/>
    <row r="269" ht="15"/>
    <row r="270" ht="15"/>
    <row r="271" ht="15"/>
    <row r="272" ht="15"/>
    <row r="273" ht="15"/>
    <row r="274" ht="15"/>
    <row r="275" ht="15"/>
    <row r="276" ht="15"/>
    <row r="277" ht="15"/>
    <row r="278" ht="15"/>
    <row r="279" ht="15"/>
    <row r="280" ht="15"/>
    <row r="281" ht="15"/>
    <row r="282" ht="15"/>
    <row r="283" ht="15"/>
    <row r="284" ht="15"/>
    <row r="285" ht="15"/>
    <row r="286" ht="15"/>
    <row r="287" ht="15"/>
    <row r="288" ht="15"/>
    <row r="289" ht="15"/>
    <row r="290" ht="15"/>
    <row r="291" ht="15"/>
    <row r="292" ht="15"/>
    <row r="293" ht="15"/>
    <row r="294" ht="15"/>
    <row r="295" ht="15"/>
    <row r="296" ht="15"/>
    <row r="297" ht="15"/>
    <row r="298" ht="15"/>
    <row r="299" ht="15"/>
    <row r="300" ht="15"/>
    <row r="301" ht="15"/>
    <row r="302" ht="15"/>
    <row r="303" ht="15"/>
    <row r="304" ht="15"/>
    <row r="305" ht="15"/>
    <row r="306" ht="15"/>
    <row r="307" ht="15"/>
    <row r="308" ht="15"/>
    <row r="309" ht="15"/>
    <row r="310" ht="15"/>
    <row r="311" ht="15"/>
    <row r="312" ht="15"/>
    <row r="313" ht="15"/>
    <row r="314" ht="15"/>
    <row r="315" ht="15"/>
    <row r="316" ht="15"/>
    <row r="317" ht="15"/>
    <row r="318" ht="15"/>
    <row r="319" ht="15"/>
    <row r="320" ht="15"/>
    <row r="321" ht="15"/>
    <row r="322" ht="15"/>
    <row r="323" ht="15"/>
    <row r="324" ht="15"/>
    <row r="325" ht="15"/>
    <row r="326" ht="15"/>
    <row r="327" ht="15"/>
    <row r="328" ht="15"/>
    <row r="329" ht="15"/>
    <row r="330" ht="15"/>
    <row r="331" ht="15"/>
    <row r="332" ht="15"/>
    <row r="333" ht="15"/>
    <row r="334" ht="15"/>
    <row r="335" ht="15"/>
    <row r="336" ht="15"/>
    <row r="337" ht="15"/>
    <row r="338" ht="15"/>
    <row r="339" ht="15"/>
    <row r="340" ht="15"/>
    <row r="341" ht="15"/>
    <row r="342" ht="15"/>
    <row r="343" ht="15"/>
    <row r="344" ht="15"/>
    <row r="345" ht="15"/>
    <row r="346" ht="15"/>
    <row r="347" ht="15"/>
    <row r="348" ht="15"/>
    <row r="349" ht="15"/>
    <row r="350" ht="15"/>
    <row r="351" ht="15"/>
    <row r="352" ht="15"/>
    <row r="353" ht="15"/>
    <row r="354" ht="15"/>
    <row r="355" ht="15"/>
    <row r="356" ht="15"/>
    <row r="357" ht="15"/>
    <row r="358" ht="15"/>
    <row r="359" ht="15"/>
    <row r="360" ht="15"/>
    <row r="361" ht="15"/>
    <row r="362" ht="15"/>
    <row r="363" ht="15"/>
    <row r="364" ht="15"/>
    <row r="365" ht="15"/>
    <row r="366" ht="15"/>
    <row r="367" ht="15"/>
    <row r="368" ht="15"/>
    <row r="369" ht="15"/>
    <row r="370" ht="15"/>
    <row r="371" ht="15"/>
    <row r="372" ht="15"/>
    <row r="373" ht="15"/>
    <row r="374" ht="15"/>
    <row r="375" ht="15"/>
    <row r="376" ht="15"/>
    <row r="377" ht="15"/>
    <row r="378" ht="15"/>
    <row r="379" ht="15"/>
    <row r="380" ht="15"/>
    <row r="381" ht="15"/>
    <row r="382" ht="15"/>
    <row r="383" ht="15"/>
    <row r="384" ht="15"/>
    <row r="385" ht="15"/>
    <row r="386" ht="15"/>
    <row r="387" ht="15"/>
    <row r="388" ht="15"/>
    <row r="389" ht="15"/>
    <row r="390" ht="15"/>
    <row r="391" ht="15"/>
    <row r="392" ht="15"/>
    <row r="393" ht="15"/>
    <row r="394" ht="15"/>
    <row r="395" ht="15"/>
    <row r="396" ht="15"/>
    <row r="397" ht="15"/>
    <row r="398" ht="15"/>
    <row r="399" ht="15"/>
    <row r="400" ht="15"/>
    <row r="401" ht="15"/>
    <row r="402" ht="15"/>
    <row r="403" ht="15"/>
    <row r="404" ht="15"/>
    <row r="405" ht="15"/>
    <row r="406" ht="15"/>
    <row r="407" ht="15"/>
    <row r="408" ht="15"/>
    <row r="409" ht="15"/>
    <row r="410" ht="15"/>
    <row r="411" ht="15"/>
    <row r="412" ht="15"/>
    <row r="413" ht="15"/>
    <row r="414" ht="15"/>
    <row r="415" ht="15"/>
    <row r="416" ht="15"/>
    <row r="417" ht="15"/>
    <row r="418" ht="15"/>
    <row r="419" ht="15"/>
    <row r="420" ht="15"/>
    <row r="421" ht="15"/>
    <row r="422" ht="15"/>
    <row r="423" ht="15"/>
    <row r="424" ht="15"/>
    <row r="425" ht="15"/>
    <row r="426" ht="15"/>
    <row r="427" ht="15"/>
    <row r="428" ht="15"/>
    <row r="429" ht="15"/>
    <row r="430" ht="15"/>
    <row r="431" ht="15"/>
    <row r="432" ht="15"/>
    <row r="433" ht="15"/>
    <row r="434" ht="15"/>
    <row r="435" ht="15"/>
    <row r="436" ht="15"/>
    <row r="437" ht="15"/>
    <row r="438" ht="15"/>
    <row r="439" ht="15"/>
    <row r="440" ht="15"/>
    <row r="441" ht="15"/>
    <row r="442" ht="15"/>
    <row r="443" ht="15"/>
    <row r="444" ht="15"/>
    <row r="445" ht="15"/>
    <row r="446" ht="15"/>
    <row r="447" ht="15"/>
    <row r="448" ht="15"/>
    <row r="449" ht="15"/>
    <row r="450" ht="15"/>
    <row r="451" ht="15"/>
    <row r="452" ht="15"/>
    <row r="453" ht="15"/>
    <row r="454" ht="15"/>
    <row r="455" ht="15"/>
    <row r="456" ht="15"/>
    <row r="457" ht="15"/>
    <row r="458" ht="15"/>
    <row r="459" ht="15"/>
    <row r="460" ht="15"/>
    <row r="461" ht="15"/>
    <row r="462" ht="15"/>
    <row r="463" ht="15"/>
    <row r="464" ht="15"/>
    <row r="465" ht="15"/>
    <row r="466" ht="15"/>
    <row r="467" ht="15"/>
    <row r="468" ht="15"/>
    <row r="469" ht="15"/>
    <row r="470" ht="15"/>
    <row r="471" ht="15"/>
    <row r="472" ht="15"/>
    <row r="473" ht="15"/>
    <row r="474" ht="15"/>
    <row r="475" ht="15"/>
    <row r="476" ht="15"/>
    <row r="477" ht="15"/>
    <row r="478" ht="15"/>
    <row r="479" ht="15"/>
    <row r="480" ht="15"/>
    <row r="481" ht="15"/>
    <row r="482" ht="15"/>
    <row r="483" ht="15"/>
    <row r="484" ht="15"/>
    <row r="485" ht="15"/>
    <row r="486" ht="15"/>
    <row r="487" ht="15"/>
    <row r="488" ht="15"/>
    <row r="489" ht="15"/>
    <row r="490" ht="15"/>
    <row r="491" ht="15"/>
    <row r="492" ht="15"/>
    <row r="493" ht="15"/>
    <row r="494" ht="15"/>
    <row r="495" ht="15"/>
    <row r="496" ht="15"/>
    <row r="497" ht="15"/>
    <row r="498" ht="15"/>
    <row r="499" ht="15"/>
    <row r="500" ht="15"/>
    <row r="501" ht="15"/>
    <row r="502" ht="15"/>
    <row r="505" ht="15"/>
    <row r="506" ht="15"/>
    <row r="507" ht="15"/>
  </sheetData>
  <mergeCells count="12">
    <mergeCell ref="B53:J55"/>
    <mergeCell ref="F3:F4"/>
    <mergeCell ref="B2:E3"/>
    <mergeCell ref="C4:E4"/>
    <mergeCell ref="C5:E5"/>
    <mergeCell ref="B7:E7"/>
    <mergeCell ref="C9:G9"/>
    <mergeCell ref="H9:K9"/>
    <mergeCell ref="C16:G16"/>
    <mergeCell ref="H16:K16"/>
    <mergeCell ref="B13:F13"/>
    <mergeCell ref="B14:F14"/>
  </mergeCells>
  <pageMargins left="0.25" right="0.25" top="0.75" bottom="0.75" header="0.3" footer="0.3"/>
  <pageSetup paperSize="9" scale="79" fitToHeight="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B1:K315"/>
  <sheetViews>
    <sheetView showGridLines="0" topLeftCell="A3" zoomScale="60" zoomScaleNormal="60" workbookViewId="0">
      <selection activeCell="B8" sqref="B8"/>
    </sheetView>
  </sheetViews>
  <sheetFormatPr defaultRowHeight="14.45"/>
  <cols>
    <col min="1" max="1" width="3.7109375" customWidth="1"/>
    <col min="2" max="2" width="88" customWidth="1"/>
    <col min="3" max="5" width="23" bestFit="1" customWidth="1"/>
    <col min="6" max="6" width="22.5703125" bestFit="1" customWidth="1"/>
    <col min="7" max="7" width="21.5703125" bestFit="1" customWidth="1"/>
    <col min="8" max="8" width="22" bestFit="1" customWidth="1"/>
    <col min="9" max="9" width="23" bestFit="1" customWidth="1"/>
    <col min="10" max="10" width="20.140625" bestFit="1" customWidth="1"/>
    <col min="11" max="11" width="20.5703125" bestFit="1" customWidth="1"/>
    <col min="12" max="12" width="17.28515625" bestFit="1" customWidth="1"/>
  </cols>
  <sheetData>
    <row r="1" spans="2:11" ht="15" thickBot="1"/>
    <row r="2" spans="2:11" ht="24.95" customHeight="1" thickBot="1">
      <c r="B2" s="216" t="s">
        <v>202</v>
      </c>
      <c r="C2" s="216"/>
      <c r="D2" s="216"/>
      <c r="E2" s="216"/>
      <c r="F2" s="15"/>
      <c r="G2" s="10"/>
      <c r="H2" s="10"/>
      <c r="I2" s="10"/>
      <c r="J2" s="10"/>
      <c r="K2" s="10"/>
    </row>
    <row r="3" spans="2:11" ht="24.95" customHeight="1" thickBot="1">
      <c r="B3" s="216"/>
      <c r="C3" s="216"/>
      <c r="D3" s="216"/>
      <c r="E3" s="216"/>
      <c r="F3" s="215"/>
      <c r="G3" s="10"/>
      <c r="H3" s="10"/>
      <c r="I3" s="10"/>
      <c r="J3" s="10"/>
      <c r="K3" s="10"/>
    </row>
    <row r="4" spans="2:11" ht="20.25">
      <c r="B4" s="11" t="s">
        <v>3</v>
      </c>
      <c r="C4" s="217" t="str">
        <f>'1) Associated companies'!C4:D4</f>
        <v>TF0006</v>
      </c>
      <c r="D4" s="217"/>
      <c r="E4" s="217"/>
      <c r="F4" s="215"/>
      <c r="G4" s="9"/>
      <c r="H4" s="9"/>
      <c r="I4" s="9"/>
      <c r="J4" s="9"/>
      <c r="K4" s="9"/>
    </row>
    <row r="5" spans="2:11" ht="20.25">
      <c r="B5" s="11" t="s">
        <v>5</v>
      </c>
      <c r="C5" s="217" t="str">
        <f>'1) Associated companies'!C5:D5</f>
        <v>Tata Steel UK Limited</v>
      </c>
      <c r="D5" s="217"/>
      <c r="E5" s="217"/>
      <c r="F5" s="4"/>
      <c r="G5" s="4"/>
      <c r="H5" s="4"/>
      <c r="I5" s="4"/>
      <c r="J5" s="4"/>
      <c r="K5" s="4"/>
    </row>
    <row r="6" spans="2:11" s="72" customFormat="1" ht="14.25"/>
    <row r="7" spans="2:11" s="72" customFormat="1" ht="15">
      <c r="B7" s="207" t="s">
        <v>170</v>
      </c>
      <c r="C7" s="207"/>
      <c r="D7" s="207"/>
      <c r="E7" s="207"/>
      <c r="F7" s="73"/>
      <c r="G7" s="73"/>
    </row>
    <row r="8" spans="2:11" s="72" customFormat="1" ht="15">
      <c r="B8" s="154" t="s">
        <v>203</v>
      </c>
      <c r="C8" s="73"/>
      <c r="D8" s="73"/>
      <c r="E8" s="73"/>
      <c r="F8" s="73"/>
      <c r="G8" s="73"/>
    </row>
    <row r="9" spans="2:11" s="72" customFormat="1" ht="15.95" customHeight="1">
      <c r="B9" s="65" t="s">
        <v>172</v>
      </c>
      <c r="C9" s="208" t="s">
        <v>9</v>
      </c>
      <c r="D9" s="209"/>
      <c r="E9" s="209"/>
      <c r="F9" s="209"/>
      <c r="G9" s="210"/>
      <c r="H9" s="211" t="s">
        <v>10</v>
      </c>
      <c r="I9" s="212"/>
      <c r="J9" s="212"/>
      <c r="K9" s="213"/>
    </row>
    <row r="10" spans="2:11" s="72" customFormat="1" ht="15.75">
      <c r="B10" s="65" t="s">
        <v>173</v>
      </c>
      <c r="C10" s="44">
        <v>2013</v>
      </c>
      <c r="D10" s="44">
        <v>2014</v>
      </c>
      <c r="E10" s="44">
        <v>2015</v>
      </c>
      <c r="F10" s="44">
        <v>2016</v>
      </c>
      <c r="G10" s="44">
        <v>2017</v>
      </c>
      <c r="H10" s="140">
        <v>2018</v>
      </c>
      <c r="I10" s="140">
        <v>2019</v>
      </c>
      <c r="J10" s="140" t="s">
        <v>174</v>
      </c>
      <c r="K10" s="140" t="s">
        <v>175</v>
      </c>
    </row>
    <row r="11" spans="2:11" s="75" customFormat="1" ht="15">
      <c r="B11" s="74" t="s">
        <v>204</v>
      </c>
      <c r="C11" s="144">
        <v>100</v>
      </c>
      <c r="D11" s="144">
        <v>96.551602332696859</v>
      </c>
      <c r="E11" s="144">
        <v>78.98012656165227</v>
      </c>
      <c r="F11" s="144">
        <v>64.242693861324511</v>
      </c>
      <c r="G11" s="144">
        <v>87.932821489690923</v>
      </c>
      <c r="H11" s="144">
        <v>90.909984716818542</v>
      </c>
      <c r="I11" s="144">
        <v>87.495547834081037</v>
      </c>
      <c r="J11" s="144">
        <v>18.878670098682402</v>
      </c>
      <c r="K11" s="144">
        <v>17.09186861286566</v>
      </c>
    </row>
    <row r="12" spans="2:11" s="75" customFormat="1" ht="15">
      <c r="B12" s="83"/>
      <c r="C12" s="82"/>
      <c r="D12" s="82"/>
      <c r="E12" s="82"/>
      <c r="F12" s="82"/>
      <c r="G12" s="82"/>
      <c r="H12" s="82"/>
      <c r="I12" s="82"/>
      <c r="J12" s="82"/>
      <c r="K12" s="82"/>
    </row>
    <row r="13" spans="2:11" s="76" customFormat="1" ht="15.75" customHeight="1">
      <c r="B13" s="207" t="s">
        <v>177</v>
      </c>
      <c r="C13" s="207"/>
      <c r="D13" s="207"/>
      <c r="E13" s="207"/>
      <c r="F13" s="207"/>
    </row>
    <row r="14" spans="2:11" s="76" customFormat="1" ht="15.75" customHeight="1">
      <c r="B14" s="214" t="s">
        <v>178</v>
      </c>
      <c r="C14" s="214"/>
      <c r="D14" s="214"/>
      <c r="E14" s="214"/>
      <c r="F14" s="214"/>
    </row>
    <row r="15" spans="2:11" s="72" customFormat="1" ht="15.95" customHeight="1">
      <c r="B15" s="154" t="s">
        <v>203</v>
      </c>
    </row>
    <row r="16" spans="2:11" s="72" customFormat="1" ht="15">
      <c r="B16" s="65" t="s">
        <v>172</v>
      </c>
      <c r="C16" s="208" t="s">
        <v>9</v>
      </c>
      <c r="D16" s="209"/>
      <c r="E16" s="209"/>
      <c r="F16" s="209"/>
      <c r="G16" s="210"/>
      <c r="H16" s="211" t="s">
        <v>10</v>
      </c>
      <c r="I16" s="212"/>
      <c r="J16" s="212"/>
      <c r="K16" s="213"/>
    </row>
    <row r="17" spans="2:11" s="75" customFormat="1" ht="15.75">
      <c r="B17" s="65" t="s">
        <v>173</v>
      </c>
      <c r="C17" s="44">
        <v>2013</v>
      </c>
      <c r="D17" s="44">
        <v>2014</v>
      </c>
      <c r="E17" s="44">
        <v>2015</v>
      </c>
      <c r="F17" s="44">
        <v>2016</v>
      </c>
      <c r="G17" s="44">
        <v>2017</v>
      </c>
      <c r="H17" s="140">
        <v>2018</v>
      </c>
      <c r="I17" s="140">
        <v>2019</v>
      </c>
      <c r="J17" s="140" t="s">
        <v>174</v>
      </c>
      <c r="K17" s="140" t="s">
        <v>175</v>
      </c>
    </row>
    <row r="18" spans="2:11" s="75" customFormat="1" ht="15.75">
      <c r="B18" s="77" t="s">
        <v>34</v>
      </c>
      <c r="C18" s="94"/>
      <c r="D18" s="94"/>
      <c r="E18" s="94"/>
      <c r="F18" s="94"/>
      <c r="G18" s="94"/>
      <c r="H18" s="94"/>
      <c r="I18" s="94"/>
      <c r="J18" s="94"/>
      <c r="K18" s="94"/>
    </row>
    <row r="19" spans="2:11" s="75" customFormat="1" ht="15">
      <c r="B19" s="65" t="s">
        <v>205</v>
      </c>
      <c r="C19" s="149">
        <v>100</v>
      </c>
      <c r="D19" s="149">
        <v>96.067172250413691</v>
      </c>
      <c r="E19" s="149">
        <v>73.813183404064702</v>
      </c>
      <c r="F19" s="149">
        <v>54.453970840016318</v>
      </c>
      <c r="G19" s="149">
        <v>86.719953568995507</v>
      </c>
      <c r="H19" s="149">
        <v>79.498821038729488</v>
      </c>
      <c r="I19" s="149">
        <v>85.580573231888152</v>
      </c>
      <c r="J19" s="149">
        <v>17.390926757050888</v>
      </c>
      <c r="K19" s="149">
        <v>20.132992420840331</v>
      </c>
    </row>
    <row r="20" spans="2:11" s="76" customFormat="1" ht="15.6" customHeight="1" thickBot="1">
      <c r="B20" s="153" t="s">
        <v>206</v>
      </c>
      <c r="C20" s="150">
        <v>100</v>
      </c>
      <c r="D20" s="150">
        <v>103.76300832834706</v>
      </c>
      <c r="E20" s="150">
        <v>99.972596402837908</v>
      </c>
      <c r="F20" s="150">
        <v>77.706796594914493</v>
      </c>
      <c r="G20" s="150">
        <v>82.09799258175407</v>
      </c>
      <c r="H20" s="150">
        <v>65.894756778409658</v>
      </c>
      <c r="I20" s="150">
        <v>80.152504789344263</v>
      </c>
      <c r="J20" s="150">
        <v>18.321441680619873</v>
      </c>
      <c r="K20" s="150">
        <v>24.512391956918528</v>
      </c>
    </row>
    <row r="21" spans="2:11" s="75" customFormat="1" ht="15.75">
      <c r="B21" s="85" t="s">
        <v>36</v>
      </c>
      <c r="C21" s="151"/>
      <c r="D21" s="151"/>
      <c r="E21" s="151"/>
      <c r="F21" s="151"/>
      <c r="G21" s="151"/>
      <c r="H21" s="151"/>
      <c r="I21" s="151"/>
      <c r="J21" s="151"/>
      <c r="K21" s="151"/>
    </row>
    <row r="22" spans="2:11" s="75" customFormat="1" ht="15">
      <c r="B22" s="65" t="s">
        <v>207</v>
      </c>
      <c r="C22" s="149">
        <v>100</v>
      </c>
      <c r="D22" s="149">
        <v>95.522164104109805</v>
      </c>
      <c r="E22" s="149">
        <v>68.101144764932315</v>
      </c>
      <c r="F22" s="149">
        <v>45.167066434887708</v>
      </c>
      <c r="G22" s="149">
        <v>83.531827942327155</v>
      </c>
      <c r="H22" s="149">
        <v>85.291556677605726</v>
      </c>
      <c r="I22" s="149">
        <v>77.086046604228812</v>
      </c>
      <c r="J22" s="149">
        <v>16.564365949021049</v>
      </c>
      <c r="K22" s="149">
        <v>14.160492834752173</v>
      </c>
    </row>
    <row r="23" spans="2:11" s="76" customFormat="1" ht="15">
      <c r="B23" s="65" t="s">
        <v>208</v>
      </c>
      <c r="C23" s="150">
        <v>100</v>
      </c>
      <c r="D23" s="150">
        <v>104.59667892988342</v>
      </c>
      <c r="E23" s="150">
        <v>90.04733187183902</v>
      </c>
      <c r="F23" s="150">
        <v>57.657031796962222</v>
      </c>
      <c r="G23" s="150">
        <v>74.316174741377679</v>
      </c>
      <c r="H23" s="150">
        <v>70.358381471640072</v>
      </c>
      <c r="I23" s="150">
        <v>68.312109228228294</v>
      </c>
      <c r="J23" s="150">
        <v>16.75780732603307</v>
      </c>
      <c r="K23" s="150">
        <v>14.444465468818002</v>
      </c>
    </row>
    <row r="24" spans="2:11" s="75" customFormat="1" ht="15.75">
      <c r="B24" s="84" t="s">
        <v>38</v>
      </c>
      <c r="C24" s="152"/>
      <c r="D24" s="152"/>
      <c r="E24" s="152"/>
      <c r="F24" s="152"/>
      <c r="G24" s="152"/>
      <c r="H24" s="152"/>
      <c r="I24" s="152"/>
      <c r="J24" s="152"/>
      <c r="K24" s="152"/>
    </row>
    <row r="25" spans="2:11" s="75" customFormat="1" ht="15">
      <c r="B25" s="65" t="s">
        <v>209</v>
      </c>
      <c r="C25" s="149">
        <v>100</v>
      </c>
      <c r="D25" s="149">
        <v>88.50003416100904</v>
      </c>
      <c r="E25" s="149">
        <v>66.317519851022638</v>
      </c>
      <c r="F25" s="149">
        <v>24.944315662367835</v>
      </c>
      <c r="G25" s="149">
        <v>30.587389518946502</v>
      </c>
      <c r="H25" s="149">
        <v>40.478069273731698</v>
      </c>
      <c r="I25" s="149">
        <v>42.306938549955028</v>
      </c>
      <c r="J25" s="149">
        <v>12.201414183417302</v>
      </c>
      <c r="K25" s="149">
        <v>8.6145651778931587</v>
      </c>
    </row>
    <row r="26" spans="2:11" s="76" customFormat="1" ht="15">
      <c r="B26" s="65" t="s">
        <v>210</v>
      </c>
      <c r="C26" s="150">
        <v>100</v>
      </c>
      <c r="D26" s="150">
        <v>94.070224616840804</v>
      </c>
      <c r="E26" s="150">
        <v>86.166951836615823</v>
      </c>
      <c r="F26" s="150">
        <v>32.363755506206999</v>
      </c>
      <c r="G26" s="150">
        <v>28.900214787578726</v>
      </c>
      <c r="H26" s="150">
        <v>36.090866067203031</v>
      </c>
      <c r="I26" s="150">
        <v>40.249007972623687</v>
      </c>
      <c r="J26" s="150">
        <v>12.856128726928537</v>
      </c>
      <c r="K26" s="150">
        <v>8.5931413593505415</v>
      </c>
    </row>
    <row r="27" spans="2:11" s="76" customFormat="1" ht="15.75">
      <c r="B27" s="84" t="s">
        <v>40</v>
      </c>
      <c r="C27" s="152"/>
      <c r="D27" s="152"/>
      <c r="E27" s="152"/>
      <c r="F27" s="152"/>
      <c r="G27" s="152"/>
      <c r="H27" s="152"/>
      <c r="I27" s="152"/>
      <c r="J27" s="152"/>
      <c r="K27" s="152"/>
    </row>
    <row r="28" spans="2:11" s="76" customFormat="1" ht="15">
      <c r="B28" s="65" t="s">
        <v>211</v>
      </c>
      <c r="C28" s="149">
        <v>100</v>
      </c>
      <c r="D28" s="149">
        <v>109.28642646781219</v>
      </c>
      <c r="E28" s="149">
        <v>109.38762055805738</v>
      </c>
      <c r="F28" s="149">
        <v>111.97795332888857</v>
      </c>
      <c r="G28" s="149">
        <v>158.16952654717608</v>
      </c>
      <c r="H28" s="149">
        <v>167.72939733923482</v>
      </c>
      <c r="I28" s="149">
        <v>143.87465258924541</v>
      </c>
      <c r="J28" s="149">
        <v>29.933429525154825</v>
      </c>
      <c r="K28" s="149">
        <v>8.6227160914053371</v>
      </c>
    </row>
    <row r="29" spans="2:11" s="76" customFormat="1" ht="15">
      <c r="B29" s="65" t="s">
        <v>212</v>
      </c>
      <c r="C29" s="150">
        <v>100</v>
      </c>
      <c r="D29" s="150">
        <v>120.72559335158826</v>
      </c>
      <c r="E29" s="150">
        <v>143.96868987649984</v>
      </c>
      <c r="F29" s="150">
        <v>140.85484141366564</v>
      </c>
      <c r="G29" s="150">
        <v>155.55511204425886</v>
      </c>
      <c r="H29" s="150">
        <v>155.58305325594947</v>
      </c>
      <c r="I29" s="150">
        <v>135.59830117432921</v>
      </c>
      <c r="J29" s="150">
        <v>30.873841437615258</v>
      </c>
      <c r="K29" s="150">
        <v>9.9806008158833812</v>
      </c>
    </row>
    <row r="30" spans="2:11" s="76" customFormat="1" ht="15.75">
      <c r="B30" s="84" t="s">
        <v>42</v>
      </c>
      <c r="C30" s="152"/>
      <c r="D30" s="152"/>
      <c r="E30" s="152"/>
      <c r="F30" s="152"/>
      <c r="G30" s="152"/>
      <c r="H30" s="152"/>
      <c r="I30" s="152"/>
      <c r="J30" s="152"/>
      <c r="K30" s="152"/>
    </row>
    <row r="31" spans="2:11" s="76" customFormat="1" ht="15">
      <c r="B31" s="65" t="s">
        <v>213</v>
      </c>
      <c r="C31" s="149">
        <v>100</v>
      </c>
      <c r="D31" s="149">
        <v>92.025226802806088</v>
      </c>
      <c r="E31" s="149">
        <v>80.437817256161495</v>
      </c>
      <c r="F31" s="149">
        <v>87.336792215864506</v>
      </c>
      <c r="G31" s="149">
        <v>98.468340626166665</v>
      </c>
      <c r="H31" s="149">
        <v>106.42551682762912</v>
      </c>
      <c r="I31" s="149">
        <v>105.95372546684911</v>
      </c>
      <c r="J31" s="149">
        <v>20.477074446052956</v>
      </c>
      <c r="K31" s="149">
        <v>19.843363506563669</v>
      </c>
    </row>
    <row r="32" spans="2:11" s="76" customFormat="1" ht="15">
      <c r="B32" s="65" t="s">
        <v>214</v>
      </c>
      <c r="C32" s="150">
        <v>100</v>
      </c>
      <c r="D32" s="150">
        <v>92.484904575062586</v>
      </c>
      <c r="E32" s="150">
        <v>88.42432363819826</v>
      </c>
      <c r="F32" s="150">
        <v>95.468319692017971</v>
      </c>
      <c r="G32" s="150">
        <v>90.530131400090625</v>
      </c>
      <c r="H32" s="150">
        <v>94.000392047225617</v>
      </c>
      <c r="I32" s="150">
        <v>92.547567861125302</v>
      </c>
      <c r="J32" s="150">
        <v>19.447470492019267</v>
      </c>
      <c r="K32" s="150">
        <v>17.803121595696478</v>
      </c>
    </row>
    <row r="33" spans="2:11" s="76" customFormat="1" ht="15.75">
      <c r="B33" s="84" t="s">
        <v>44</v>
      </c>
      <c r="C33" s="152"/>
      <c r="D33" s="152"/>
      <c r="E33" s="152"/>
      <c r="F33" s="152"/>
      <c r="G33" s="152"/>
      <c r="H33" s="152"/>
      <c r="I33" s="152"/>
      <c r="J33" s="152"/>
      <c r="K33" s="152"/>
    </row>
    <row r="34" spans="2:11" s="76" customFormat="1" ht="15">
      <c r="B34" s="65" t="s">
        <v>215</v>
      </c>
      <c r="C34" s="149">
        <v>100</v>
      </c>
      <c r="D34" s="149">
        <v>98.754538530090613</v>
      </c>
      <c r="E34" s="149">
        <v>86.763253151867076</v>
      </c>
      <c r="F34" s="149">
        <v>80.1873549908032</v>
      </c>
      <c r="G34" s="149">
        <v>90.865990692693558</v>
      </c>
      <c r="H34" s="149">
        <v>94.075517641544067</v>
      </c>
      <c r="I34" s="149">
        <v>87.144335182810366</v>
      </c>
      <c r="J34" s="149">
        <v>18.247699812793101</v>
      </c>
      <c r="K34" s="149">
        <v>25.17576879825188</v>
      </c>
    </row>
    <row r="35" spans="2:11" s="76" customFormat="1" ht="15">
      <c r="B35" s="65" t="s">
        <v>216</v>
      </c>
      <c r="C35" s="150">
        <v>100</v>
      </c>
      <c r="D35" s="150">
        <v>105.42137215222927</v>
      </c>
      <c r="E35" s="150">
        <v>100.76024243398092</v>
      </c>
      <c r="F35" s="150">
        <v>96.055677464385596</v>
      </c>
      <c r="G35" s="150">
        <v>96.011237929770473</v>
      </c>
      <c r="H35" s="150">
        <v>91.545441307175096</v>
      </c>
      <c r="I35" s="150">
        <v>83.04970700035652</v>
      </c>
      <c r="J35" s="150">
        <v>18.11978086539089</v>
      </c>
      <c r="K35" s="150">
        <v>25.302163728301203</v>
      </c>
    </row>
    <row r="36" spans="2:11" s="76" customFormat="1" ht="15.75">
      <c r="B36" s="84" t="s">
        <v>62</v>
      </c>
      <c r="C36" s="152"/>
      <c r="D36" s="152"/>
      <c r="E36" s="152"/>
      <c r="F36" s="152"/>
      <c r="G36" s="152"/>
      <c r="H36" s="152"/>
      <c r="I36" s="152"/>
      <c r="J36" s="152"/>
      <c r="K36" s="152"/>
    </row>
    <row r="37" spans="2:11" s="76" customFormat="1" ht="15">
      <c r="B37" s="65" t="s">
        <v>217</v>
      </c>
      <c r="C37" s="149">
        <v>100</v>
      </c>
      <c r="D37" s="149">
        <v>94.476646407205919</v>
      </c>
      <c r="E37" s="149">
        <v>78.094494438959231</v>
      </c>
      <c r="F37" s="149">
        <v>66.065568975169356</v>
      </c>
      <c r="G37" s="149">
        <v>75.372277810464823</v>
      </c>
      <c r="H37" s="149">
        <v>74.833647667633826</v>
      </c>
      <c r="I37" s="149">
        <v>65.881822062721056</v>
      </c>
      <c r="J37" s="149">
        <v>16.074421902151226</v>
      </c>
      <c r="K37" s="149">
        <v>10.373802542614339</v>
      </c>
    </row>
    <row r="38" spans="2:11" s="76" customFormat="1" ht="15">
      <c r="B38" s="65" t="s">
        <v>218</v>
      </c>
      <c r="C38" s="150">
        <v>100</v>
      </c>
      <c r="D38" s="150">
        <v>102.81598438894844</v>
      </c>
      <c r="E38" s="150">
        <v>95.407519453800234</v>
      </c>
      <c r="F38" s="150">
        <v>88.178089989217369</v>
      </c>
      <c r="G38" s="150">
        <v>82.556318671809109</v>
      </c>
      <c r="H38" s="150">
        <v>75.660708138197379</v>
      </c>
      <c r="I38" s="150">
        <v>69.022395122913252</v>
      </c>
      <c r="J38" s="150">
        <v>18.365725240207162</v>
      </c>
      <c r="K38" s="150">
        <v>11.90169691244952</v>
      </c>
    </row>
    <row r="39" spans="2:11" s="76" customFormat="1" ht="15.75">
      <c r="B39" s="84" t="s">
        <v>64</v>
      </c>
      <c r="C39" s="152"/>
      <c r="D39" s="152"/>
      <c r="E39" s="152"/>
      <c r="F39" s="152"/>
      <c r="G39" s="152"/>
      <c r="H39" s="152"/>
      <c r="I39" s="152"/>
      <c r="J39" s="152"/>
      <c r="K39" s="152"/>
    </row>
    <row r="40" spans="2:11" s="76" customFormat="1" ht="15">
      <c r="B40" s="65" t="s">
        <v>219</v>
      </c>
      <c r="C40" s="149">
        <v>100</v>
      </c>
      <c r="D40" s="149">
        <v>107.73416807178504</v>
      </c>
      <c r="E40" s="149">
        <v>96.544448060581203</v>
      </c>
      <c r="F40" s="149">
        <v>87.198668692148033</v>
      </c>
      <c r="G40" s="149">
        <v>109.49840095209551</v>
      </c>
      <c r="H40" s="149">
        <v>119.77658039219395</v>
      </c>
      <c r="I40" s="149">
        <v>115.82933721578243</v>
      </c>
      <c r="J40" s="149">
        <v>28.497491562317574</v>
      </c>
      <c r="K40" s="149">
        <v>19.554759155829675</v>
      </c>
    </row>
    <row r="41" spans="2:11" s="76" customFormat="1" ht="15">
      <c r="B41" s="65" t="s">
        <v>220</v>
      </c>
      <c r="C41" s="150">
        <v>100</v>
      </c>
      <c r="D41" s="150">
        <v>113.2624123624939</v>
      </c>
      <c r="E41" s="150">
        <v>113.87291848832155</v>
      </c>
      <c r="F41" s="150">
        <v>106.52777410809126</v>
      </c>
      <c r="G41" s="150">
        <v>110.02558973853607</v>
      </c>
      <c r="H41" s="150">
        <v>111.02388225003972</v>
      </c>
      <c r="I41" s="150">
        <v>111.94180450918007</v>
      </c>
      <c r="J41" s="150">
        <v>30.473866969006252</v>
      </c>
      <c r="K41" s="150">
        <v>20.787544821318036</v>
      </c>
    </row>
    <row r="42" spans="2:11" s="76" customFormat="1" ht="15.75">
      <c r="B42" s="84" t="s">
        <v>66</v>
      </c>
      <c r="C42" s="152"/>
      <c r="D42" s="152"/>
      <c r="E42" s="152"/>
      <c r="F42" s="152"/>
      <c r="G42" s="152"/>
      <c r="H42" s="152"/>
      <c r="I42" s="152"/>
      <c r="J42" s="152"/>
      <c r="K42" s="152"/>
    </row>
    <row r="43" spans="2:11" s="76" customFormat="1" ht="15">
      <c r="B43" s="65" t="s">
        <v>221</v>
      </c>
      <c r="C43" s="149">
        <v>100</v>
      </c>
      <c r="D43" s="149">
        <v>91.979758373926259</v>
      </c>
      <c r="E43" s="149">
        <v>6.9476091879050585</v>
      </c>
      <c r="F43" s="149">
        <v>4.8941537787898257</v>
      </c>
      <c r="G43" s="149">
        <v>5.6271005430396617</v>
      </c>
      <c r="H43" s="149">
        <v>4.1977193726589404</v>
      </c>
      <c r="I43" s="149">
        <v>7.1435979322470757</v>
      </c>
      <c r="J43" s="149">
        <v>0</v>
      </c>
      <c r="K43" s="149">
        <v>0</v>
      </c>
    </row>
    <row r="44" spans="2:11" s="76" customFormat="1" ht="15">
      <c r="B44" s="65" t="s">
        <v>222</v>
      </c>
      <c r="C44" s="150">
        <v>100</v>
      </c>
      <c r="D44" s="150">
        <v>113.16083510552006</v>
      </c>
      <c r="E44" s="150">
        <v>7.6946499680535965</v>
      </c>
      <c r="F44" s="150">
        <v>6.3040048901804937</v>
      </c>
      <c r="G44" s="150">
        <v>5.5014245444750687</v>
      </c>
      <c r="H44" s="150">
        <v>3.7872098629284006</v>
      </c>
      <c r="I44" s="150">
        <v>5.8993789482177439</v>
      </c>
      <c r="J44" s="150">
        <v>0</v>
      </c>
      <c r="K44" s="150">
        <v>0</v>
      </c>
    </row>
    <row r="45" spans="2:11" s="76" customFormat="1" ht="15.75">
      <c r="B45" s="84" t="s">
        <v>68</v>
      </c>
      <c r="C45" s="152"/>
      <c r="D45" s="152"/>
      <c r="E45" s="152"/>
      <c r="F45" s="152"/>
      <c r="G45" s="152"/>
      <c r="H45" s="152"/>
      <c r="I45" s="152"/>
      <c r="J45" s="152"/>
      <c r="K45" s="152"/>
    </row>
    <row r="46" spans="2:11" s="76" customFormat="1" ht="15">
      <c r="B46" s="65" t="s">
        <v>223</v>
      </c>
      <c r="C46" s="149">
        <v>100</v>
      </c>
      <c r="D46" s="149">
        <v>88.810886870351993</v>
      </c>
      <c r="E46" s="149">
        <v>106.66804648149564</v>
      </c>
      <c r="F46" s="149">
        <v>100.45580003067991</v>
      </c>
      <c r="G46" s="149">
        <v>293.63128311051287</v>
      </c>
      <c r="H46" s="149">
        <v>223.58684928884949</v>
      </c>
      <c r="I46" s="149">
        <v>166.1604391263821</v>
      </c>
      <c r="J46" s="149">
        <v>21.946035698486686</v>
      </c>
      <c r="K46" s="149">
        <v>34.165725080652074</v>
      </c>
    </row>
    <row r="47" spans="2:11" s="76" customFormat="1" ht="15">
      <c r="B47" s="65" t="s">
        <v>224</v>
      </c>
      <c r="C47" s="150">
        <v>100</v>
      </c>
      <c r="D47" s="150">
        <v>96.95193550028128</v>
      </c>
      <c r="E47" s="150">
        <v>139.30943223004607</v>
      </c>
      <c r="F47" s="150">
        <v>139.4002580488544</v>
      </c>
      <c r="G47" s="150">
        <v>305.22717015843807</v>
      </c>
      <c r="H47" s="150">
        <v>212.39113470989142</v>
      </c>
      <c r="I47" s="150">
        <v>169.37221301138607</v>
      </c>
      <c r="J47" s="150">
        <v>25.380357287886913</v>
      </c>
      <c r="K47" s="150">
        <v>37.979591114242105</v>
      </c>
    </row>
    <row r="48" spans="2:11" s="76" customFormat="1" ht="15.75">
      <c r="B48" s="84" t="s">
        <v>70</v>
      </c>
      <c r="C48" s="152"/>
      <c r="D48" s="152"/>
      <c r="E48" s="152"/>
      <c r="F48" s="152"/>
      <c r="G48" s="152"/>
      <c r="H48" s="152"/>
      <c r="I48" s="152"/>
      <c r="J48" s="152"/>
      <c r="K48" s="152"/>
    </row>
    <row r="49" spans="2:11" s="76" customFormat="1" ht="15">
      <c r="B49" s="65" t="s">
        <v>225</v>
      </c>
      <c r="C49" s="149">
        <v>100</v>
      </c>
      <c r="D49" s="149">
        <v>86.111931031952807</v>
      </c>
      <c r="E49" s="149">
        <v>63.518410483617913</v>
      </c>
      <c r="F49" s="149">
        <v>56.835581085087981</v>
      </c>
      <c r="G49" s="149">
        <v>84.575484467708634</v>
      </c>
      <c r="H49" s="149">
        <v>88.401040179751959</v>
      </c>
      <c r="I49" s="149">
        <v>58.895599936098094</v>
      </c>
      <c r="J49" s="149">
        <v>14.48292495482394</v>
      </c>
      <c r="K49" s="149">
        <v>13.861172018318882</v>
      </c>
    </row>
    <row r="50" spans="2:11" s="76" customFormat="1" ht="15">
      <c r="B50" s="65" t="s">
        <v>226</v>
      </c>
      <c r="C50" s="150">
        <v>100</v>
      </c>
      <c r="D50" s="150">
        <v>94.049272269653514</v>
      </c>
      <c r="E50" s="150">
        <v>76.326179521210108</v>
      </c>
      <c r="F50" s="150">
        <v>75.335440486569141</v>
      </c>
      <c r="G50" s="150">
        <v>87.299324017972921</v>
      </c>
      <c r="H50" s="150">
        <v>79.450346173248661</v>
      </c>
      <c r="I50" s="150">
        <v>54.548204545908149</v>
      </c>
      <c r="J50" s="150">
        <v>14.780609751173712</v>
      </c>
      <c r="K50" s="150">
        <v>14.281720757914981</v>
      </c>
    </row>
    <row r="51" spans="2:11" s="21" customFormat="1" ht="15"/>
    <row r="52" spans="2:11" ht="15"/>
    <row r="53" spans="2:11" ht="15">
      <c r="B53" s="203" t="s">
        <v>227</v>
      </c>
      <c r="C53" s="203"/>
      <c r="D53" s="203"/>
      <c r="E53" s="203"/>
      <c r="F53" s="203"/>
      <c r="G53" s="203"/>
      <c r="H53" s="203"/>
      <c r="I53" s="203"/>
      <c r="J53" s="203"/>
    </row>
    <row r="54" spans="2:11" ht="15">
      <c r="B54" s="203"/>
      <c r="C54" s="203"/>
      <c r="D54" s="203"/>
      <c r="E54" s="203"/>
      <c r="F54" s="203"/>
      <c r="G54" s="203"/>
      <c r="H54" s="203"/>
      <c r="I54" s="203"/>
      <c r="J54" s="203"/>
    </row>
    <row r="55" spans="2:11" ht="15">
      <c r="B55" s="203"/>
      <c r="C55" s="203"/>
      <c r="D55" s="203"/>
      <c r="E55" s="203"/>
      <c r="F55" s="203"/>
      <c r="G55" s="203"/>
      <c r="H55" s="203"/>
      <c r="I55" s="203"/>
      <c r="J55" s="203"/>
    </row>
    <row r="56" spans="2:11" ht="15"/>
    <row r="57" spans="2:11" ht="15"/>
    <row r="58" spans="2:11" ht="15"/>
    <row r="59" spans="2:11" ht="15"/>
    <row r="60" spans="2:11" ht="15"/>
    <row r="61" spans="2:11" ht="15"/>
    <row r="62" spans="2:11" ht="15"/>
    <row r="63" spans="2:11" ht="15"/>
    <row r="64" spans="2:11" ht="15"/>
    <row r="65" ht="15"/>
    <row r="66" ht="15"/>
    <row r="67" ht="15"/>
    <row r="68" ht="15"/>
    <row r="69" ht="15"/>
    <row r="70" ht="15"/>
    <row r="71" ht="15"/>
    <row r="72" ht="15"/>
    <row r="73" ht="15"/>
    <row r="74" ht="15"/>
    <row r="75" ht="15"/>
    <row r="76" ht="15"/>
    <row r="77" ht="15"/>
    <row r="78" ht="15"/>
    <row r="79" ht="15"/>
    <row r="80" ht="15"/>
    <row r="81" ht="15"/>
    <row r="82" ht="15"/>
    <row r="83" ht="15"/>
    <row r="84" ht="15"/>
    <row r="85" ht="15"/>
    <row r="86" ht="15"/>
    <row r="87" ht="15"/>
    <row r="88" ht="15"/>
    <row r="89" ht="15"/>
    <row r="90" ht="15"/>
    <row r="91" ht="15"/>
    <row r="92" ht="15"/>
    <row r="93" ht="15"/>
    <row r="94" ht="15"/>
    <row r="95" ht="15"/>
    <row r="96" ht="15"/>
    <row r="97" ht="15"/>
    <row r="98" ht="15"/>
    <row r="99" ht="15"/>
    <row r="100" ht="15"/>
    <row r="101" ht="15"/>
    <row r="102" ht="15"/>
    <row r="103" ht="15"/>
    <row r="104" ht="15"/>
    <row r="105" ht="15"/>
    <row r="106" ht="15"/>
    <row r="107" ht="15"/>
    <row r="108" ht="15"/>
    <row r="109" ht="15"/>
    <row r="110" ht="15"/>
    <row r="111" ht="15"/>
    <row r="112" ht="15"/>
    <row r="113" ht="15"/>
    <row r="114" ht="15"/>
    <row r="115" ht="15"/>
    <row r="116" ht="15"/>
    <row r="117" ht="15"/>
    <row r="118" ht="15"/>
    <row r="119" ht="15"/>
    <row r="120" ht="15"/>
    <row r="121" ht="15"/>
    <row r="122" ht="15"/>
    <row r="123" ht="15"/>
    <row r="124" ht="15"/>
    <row r="125" ht="15"/>
    <row r="126" ht="15"/>
    <row r="127" ht="15"/>
    <row r="128" ht="15"/>
    <row r="129" ht="15"/>
    <row r="130" ht="15"/>
    <row r="131" ht="15"/>
    <row r="132" ht="15"/>
    <row r="133" ht="15"/>
    <row r="134" ht="15"/>
    <row r="135" ht="15"/>
    <row r="136" ht="15"/>
    <row r="137" ht="15"/>
    <row r="138" ht="15"/>
    <row r="139" ht="15"/>
    <row r="140" ht="15"/>
    <row r="141" ht="15"/>
    <row r="142" ht="15"/>
    <row r="143" ht="15"/>
    <row r="144" ht="15"/>
    <row r="145" ht="15"/>
    <row r="146" ht="15"/>
    <row r="147" ht="15"/>
    <row r="148" ht="15"/>
    <row r="149" ht="15"/>
    <row r="150" ht="15"/>
    <row r="151" ht="15"/>
    <row r="152" ht="15"/>
    <row r="153" ht="15"/>
    <row r="154" ht="15"/>
    <row r="155" ht="15"/>
    <row r="156" ht="15"/>
    <row r="157" ht="15"/>
    <row r="158" ht="15"/>
    <row r="159" ht="15"/>
    <row r="160" ht="15"/>
    <row r="161" ht="15"/>
    <row r="162" ht="15"/>
    <row r="163" ht="15"/>
    <row r="164" ht="15"/>
    <row r="165" ht="15"/>
    <row r="166" ht="15"/>
    <row r="167" ht="15"/>
    <row r="168" ht="15"/>
    <row r="169" ht="15"/>
    <row r="170" ht="15"/>
    <row r="171" ht="15"/>
    <row r="172" ht="15"/>
    <row r="173" ht="15"/>
    <row r="174" ht="15"/>
    <row r="175" ht="15"/>
    <row r="176" ht="15"/>
    <row r="177" ht="15"/>
    <row r="178" ht="15"/>
    <row r="179" ht="15"/>
    <row r="180" ht="15"/>
    <row r="181" ht="15"/>
    <row r="182" ht="15"/>
    <row r="183" ht="15"/>
    <row r="184" ht="15"/>
    <row r="185" ht="15"/>
    <row r="186" ht="15"/>
    <row r="187" ht="15"/>
    <row r="188" ht="15"/>
    <row r="189" ht="15"/>
    <row r="190" ht="15"/>
    <row r="191" ht="15"/>
    <row r="192" ht="15"/>
    <row r="193" ht="15"/>
    <row r="194" ht="15"/>
    <row r="195" ht="15"/>
    <row r="196" ht="15"/>
    <row r="197" ht="15"/>
    <row r="198" ht="15"/>
    <row r="199" ht="15"/>
    <row r="200" ht="15"/>
    <row r="201" ht="15"/>
    <row r="202" ht="15"/>
    <row r="203" ht="15"/>
    <row r="204" ht="15"/>
    <row r="205" ht="15"/>
    <row r="206" ht="15"/>
    <row r="207" ht="15"/>
    <row r="208" ht="15"/>
    <row r="209" ht="15"/>
    <row r="210" ht="15"/>
    <row r="211" ht="15"/>
    <row r="212" ht="15"/>
    <row r="213" ht="15"/>
    <row r="214" ht="15"/>
    <row r="215" ht="15"/>
    <row r="216" ht="15"/>
    <row r="217" ht="15"/>
    <row r="218" ht="15"/>
    <row r="219" ht="15"/>
    <row r="220" ht="15"/>
    <row r="221" ht="15"/>
    <row r="222" ht="15"/>
    <row r="223" ht="15"/>
    <row r="224" ht="15"/>
    <row r="225" ht="15"/>
    <row r="226" ht="15"/>
    <row r="227" ht="15"/>
    <row r="228" ht="15"/>
    <row r="229" ht="15"/>
    <row r="230" ht="15"/>
    <row r="231" ht="15"/>
    <row r="232" ht="15"/>
    <row r="233" ht="15"/>
    <row r="234" ht="15"/>
    <row r="235" ht="15"/>
    <row r="236" ht="15"/>
    <row r="237" ht="15"/>
    <row r="238" ht="15"/>
    <row r="239" ht="15"/>
    <row r="240" ht="15"/>
    <row r="241" ht="15"/>
    <row r="242" ht="15"/>
    <row r="243" ht="15"/>
    <row r="244" ht="15"/>
    <row r="245" ht="15"/>
    <row r="246" ht="15"/>
    <row r="247" ht="15"/>
    <row r="248" ht="15"/>
    <row r="249" ht="15"/>
    <row r="250" ht="15"/>
    <row r="251" ht="15"/>
    <row r="252" ht="15"/>
    <row r="253" ht="15"/>
    <row r="254" ht="15"/>
    <row r="255" ht="15"/>
    <row r="256" ht="15"/>
    <row r="257" ht="15"/>
    <row r="258" ht="15"/>
    <row r="259" ht="15"/>
    <row r="260" ht="15"/>
    <row r="261" ht="15"/>
    <row r="262" ht="15"/>
    <row r="263" ht="15"/>
    <row r="264" ht="15"/>
    <row r="265" ht="15"/>
    <row r="266" ht="15"/>
    <row r="267" ht="15"/>
    <row r="268" ht="15"/>
    <row r="269" ht="15"/>
    <row r="270" ht="15"/>
    <row r="271" ht="15"/>
    <row r="272" ht="15"/>
    <row r="273" ht="15"/>
    <row r="274" ht="15"/>
    <row r="275" ht="15"/>
    <row r="276" ht="15"/>
    <row r="277" ht="15"/>
    <row r="278" ht="15"/>
    <row r="279" ht="15"/>
    <row r="280" ht="15"/>
    <row r="281" ht="15"/>
    <row r="282" ht="15"/>
    <row r="283" ht="15"/>
    <row r="284" ht="15"/>
    <row r="285" ht="15"/>
    <row r="286" ht="15"/>
    <row r="287" ht="15"/>
    <row r="288" ht="15"/>
    <row r="289" ht="15"/>
    <row r="290" ht="15"/>
    <row r="291" ht="15"/>
    <row r="292" ht="15"/>
    <row r="293" ht="15"/>
    <row r="294" ht="15"/>
    <row r="295" ht="15"/>
    <row r="296" ht="15"/>
    <row r="297" ht="15"/>
    <row r="298" ht="15"/>
    <row r="299" ht="15"/>
    <row r="300" ht="15"/>
    <row r="301" ht="15"/>
    <row r="302" ht="15"/>
    <row r="303" ht="15"/>
    <row r="304" ht="15"/>
    <row r="305" ht="15"/>
    <row r="306" ht="15"/>
    <row r="307" ht="15"/>
    <row r="308" ht="15"/>
    <row r="309" ht="15"/>
    <row r="310" ht="15"/>
    <row r="311" ht="15"/>
    <row r="312" ht="15"/>
    <row r="313" ht="15"/>
    <row r="314" ht="15"/>
    <row r="315" ht="15"/>
  </sheetData>
  <mergeCells count="12">
    <mergeCell ref="B53:J55"/>
    <mergeCell ref="F3:F4"/>
    <mergeCell ref="B2:E3"/>
    <mergeCell ref="C4:E4"/>
    <mergeCell ref="C5:E5"/>
    <mergeCell ref="B7:E7"/>
    <mergeCell ref="C9:G9"/>
    <mergeCell ref="B14:F14"/>
    <mergeCell ref="B13:F13"/>
    <mergeCell ref="C16:G16"/>
    <mergeCell ref="H16:K16"/>
    <mergeCell ref="H9:K9"/>
  </mergeCell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B1:M116"/>
  <sheetViews>
    <sheetView showGridLines="0" zoomScale="70" zoomScaleNormal="70" workbookViewId="0"/>
  </sheetViews>
  <sheetFormatPr defaultRowHeight="14.45"/>
  <cols>
    <col min="1" max="1" width="3.7109375" customWidth="1"/>
    <col min="2" max="2" width="45.7109375" customWidth="1"/>
    <col min="3" max="11" width="20.7109375" customWidth="1"/>
    <col min="12" max="12" width="15.28515625" bestFit="1" customWidth="1"/>
    <col min="13" max="13" width="16.85546875" bestFit="1" customWidth="1"/>
  </cols>
  <sheetData>
    <row r="1" spans="2:13" ht="15" thickBot="1"/>
    <row r="2" spans="2:13" ht="24.95" customHeight="1" thickBot="1">
      <c r="B2" s="216" t="s">
        <v>228</v>
      </c>
      <c r="C2" s="216"/>
      <c r="D2" s="216"/>
      <c r="E2" s="216"/>
      <c r="F2" s="15"/>
      <c r="G2" s="15"/>
      <c r="H2" s="15"/>
      <c r="I2" s="15"/>
      <c r="J2" s="15"/>
      <c r="K2" s="10"/>
    </row>
    <row r="3" spans="2:13" ht="24.95" customHeight="1" thickBot="1">
      <c r="B3" s="216"/>
      <c r="C3" s="216"/>
      <c r="D3" s="216"/>
      <c r="E3" s="216"/>
      <c r="F3" s="215"/>
      <c r="G3" s="143"/>
      <c r="H3" s="143"/>
      <c r="I3" s="143"/>
      <c r="J3" s="143"/>
      <c r="K3" s="10"/>
    </row>
    <row r="4" spans="2:13" ht="20.45" thickBot="1">
      <c r="B4" s="11" t="s">
        <v>3</v>
      </c>
      <c r="C4" s="217" t="str">
        <f>'1) Associated companies'!C4:D4</f>
        <v>TF0006</v>
      </c>
      <c r="D4" s="217"/>
      <c r="E4" s="217"/>
      <c r="F4" s="215"/>
      <c r="G4" s="143"/>
      <c r="H4" s="143"/>
      <c r="I4" s="143"/>
      <c r="J4" s="143"/>
      <c r="K4" s="9"/>
    </row>
    <row r="5" spans="2:13" ht="20.45" thickBot="1">
      <c r="B5" s="11" t="s">
        <v>5</v>
      </c>
      <c r="C5" s="217" t="str">
        <f>'1) Associated companies'!C5:D5</f>
        <v>Tata Steel UK Limited</v>
      </c>
      <c r="D5" s="217"/>
      <c r="E5" s="217"/>
      <c r="F5" s="4"/>
      <c r="G5" s="4"/>
      <c r="H5" s="4"/>
      <c r="I5" s="4"/>
      <c r="J5" s="4"/>
      <c r="K5" s="4"/>
    </row>
    <row r="6" spans="2:13" s="21" customFormat="1"/>
    <row r="7" spans="2:13" s="21" customFormat="1" ht="15.6">
      <c r="B7" s="207" t="s">
        <v>229</v>
      </c>
      <c r="C7" s="207"/>
      <c r="D7" s="207"/>
      <c r="E7" s="207"/>
      <c r="F7" s="6"/>
      <c r="G7" s="6"/>
    </row>
    <row r="8" spans="2:13" s="21" customFormat="1" ht="15.6">
      <c r="B8" s="6"/>
      <c r="C8" s="86"/>
      <c r="D8" s="87"/>
      <c r="E8" s="6"/>
      <c r="F8" s="6"/>
      <c r="G8" s="6"/>
    </row>
    <row r="9" spans="2:13" s="21" customFormat="1" ht="15.75" customHeight="1">
      <c r="B9" s="18"/>
      <c r="C9" s="218" t="s">
        <v>230</v>
      </c>
      <c r="D9" s="219"/>
      <c r="E9" s="219"/>
      <c r="F9" s="219"/>
      <c r="G9" s="219"/>
      <c r="H9" s="219"/>
      <c r="I9" s="219"/>
      <c r="J9" s="219"/>
      <c r="K9" s="220"/>
    </row>
    <row r="10" spans="2:13" s="21" customFormat="1" ht="30" customHeight="1">
      <c r="B10" s="16" t="s">
        <v>231</v>
      </c>
      <c r="C10" s="221" t="str">
        <f>'9) Injury'!B12</f>
        <v>1 - Non-Alloy and Other Alloy Hot Rolled Sheets and Strips </v>
      </c>
      <c r="D10" s="222"/>
      <c r="E10" s="222"/>
      <c r="F10" s="222"/>
      <c r="G10" s="222"/>
      <c r="H10" s="222"/>
      <c r="I10" s="222"/>
      <c r="J10" s="222"/>
      <c r="K10" s="223"/>
    </row>
    <row r="11" spans="2:13" s="21" customFormat="1" ht="15.95" customHeight="1">
      <c r="B11" s="16" t="s">
        <v>172</v>
      </c>
      <c r="C11" s="224" t="s">
        <v>9</v>
      </c>
      <c r="D11" s="225"/>
      <c r="E11" s="225"/>
      <c r="F11" s="225"/>
      <c r="G11" s="226"/>
      <c r="H11" s="227" t="s">
        <v>10</v>
      </c>
      <c r="I11" s="228"/>
      <c r="J11" s="228"/>
      <c r="K11" s="229"/>
    </row>
    <row r="12" spans="2:13" s="21" customFormat="1" ht="15.6">
      <c r="B12" s="16" t="s">
        <v>173</v>
      </c>
      <c r="C12" s="44">
        <v>2013</v>
      </c>
      <c r="D12" s="44">
        <v>2014</v>
      </c>
      <c r="E12" s="44">
        <v>2015</v>
      </c>
      <c r="F12" s="44">
        <v>2016</v>
      </c>
      <c r="G12" s="44">
        <v>2017</v>
      </c>
      <c r="H12" s="140">
        <v>2018</v>
      </c>
      <c r="I12" s="140">
        <v>2019</v>
      </c>
      <c r="J12" s="140" t="s">
        <v>174</v>
      </c>
      <c r="K12" s="140" t="s">
        <v>175</v>
      </c>
    </row>
    <row r="13" spans="2:13" s="7" customFormat="1" ht="15.6">
      <c r="B13" s="14" t="s">
        <v>232</v>
      </c>
      <c r="C13" s="49">
        <v>0</v>
      </c>
      <c r="D13" s="49">
        <v>0</v>
      </c>
      <c r="E13" s="49">
        <v>0</v>
      </c>
      <c r="F13" s="49">
        <v>0</v>
      </c>
      <c r="G13" s="49">
        <v>0</v>
      </c>
      <c r="H13" s="49">
        <v>0</v>
      </c>
      <c r="I13" s="49">
        <v>0</v>
      </c>
      <c r="J13" s="49">
        <v>0</v>
      </c>
      <c r="K13" s="49">
        <v>0</v>
      </c>
    </row>
    <row r="14" spans="2:13" s="7" customFormat="1" ht="15.6">
      <c r="B14" s="14" t="s">
        <v>233</v>
      </c>
      <c r="C14" s="19">
        <v>0</v>
      </c>
      <c r="D14" s="19">
        <v>0</v>
      </c>
      <c r="E14" s="19">
        <v>0</v>
      </c>
      <c r="F14" s="19">
        <v>0</v>
      </c>
      <c r="G14" s="19">
        <v>0</v>
      </c>
      <c r="H14" s="19">
        <v>0</v>
      </c>
      <c r="I14" s="19">
        <v>0</v>
      </c>
      <c r="J14" s="19">
        <v>0</v>
      </c>
      <c r="K14" s="19">
        <v>0</v>
      </c>
      <c r="M14" s="88"/>
    </row>
    <row r="15" spans="2:13" s="7" customFormat="1" ht="15.6">
      <c r="B15" s="14" t="s">
        <v>234</v>
      </c>
      <c r="C15" s="63" t="s">
        <v>235</v>
      </c>
      <c r="D15" s="63" t="s">
        <v>235</v>
      </c>
      <c r="E15" s="63" t="s">
        <v>235</v>
      </c>
      <c r="F15" s="63" t="s">
        <v>235</v>
      </c>
      <c r="G15" s="63" t="s">
        <v>235</v>
      </c>
      <c r="H15" s="63" t="s">
        <v>235</v>
      </c>
      <c r="I15" s="63" t="s">
        <v>235</v>
      </c>
      <c r="J15" s="63" t="s">
        <v>235</v>
      </c>
      <c r="K15" s="63" t="s">
        <v>235</v>
      </c>
    </row>
    <row r="16" spans="2:13" s="7" customFormat="1" ht="15.6">
      <c r="B16" s="16" t="s">
        <v>236</v>
      </c>
      <c r="C16" s="63" t="s">
        <v>235</v>
      </c>
      <c r="D16" s="63" t="s">
        <v>235</v>
      </c>
      <c r="E16" s="63" t="s">
        <v>235</v>
      </c>
      <c r="F16" s="63" t="s">
        <v>235</v>
      </c>
      <c r="G16" s="63" t="s">
        <v>235</v>
      </c>
      <c r="H16" s="63" t="s">
        <v>235</v>
      </c>
      <c r="I16" s="63" t="s">
        <v>235</v>
      </c>
      <c r="J16" s="63" t="s">
        <v>235</v>
      </c>
      <c r="K16" s="63" t="s">
        <v>235</v>
      </c>
    </row>
    <row r="17" spans="2:13" s="7" customFormat="1" ht="15.6">
      <c r="B17" s="13"/>
    </row>
    <row r="18" spans="2:13" s="7" customFormat="1" ht="15.6">
      <c r="B18" s="13"/>
    </row>
    <row r="19" spans="2:13" s="21" customFormat="1" ht="15.75" customHeight="1">
      <c r="B19" s="18"/>
      <c r="C19" s="218" t="s">
        <v>230</v>
      </c>
      <c r="D19" s="219"/>
      <c r="E19" s="219"/>
      <c r="F19" s="219"/>
      <c r="G19" s="219"/>
      <c r="H19" s="219"/>
      <c r="I19" s="219"/>
      <c r="J19" s="219"/>
      <c r="K19" s="220"/>
    </row>
    <row r="20" spans="2:13" s="21" customFormat="1" ht="30" customHeight="1">
      <c r="B20" s="16" t="s">
        <v>231</v>
      </c>
      <c r="C20" s="221" t="str">
        <f>'9) Injury'!B13</f>
        <v>2 - Non-Alloy and Other Alloy Cold Rolled Sheets </v>
      </c>
      <c r="D20" s="222"/>
      <c r="E20" s="222"/>
      <c r="F20" s="222"/>
      <c r="G20" s="222"/>
      <c r="H20" s="222"/>
      <c r="I20" s="222"/>
      <c r="J20" s="222"/>
      <c r="K20" s="223"/>
    </row>
    <row r="21" spans="2:13" s="21" customFormat="1" ht="15.95" customHeight="1">
      <c r="B21" s="16" t="s">
        <v>172</v>
      </c>
      <c r="C21" s="224" t="s">
        <v>9</v>
      </c>
      <c r="D21" s="225"/>
      <c r="E21" s="225"/>
      <c r="F21" s="225"/>
      <c r="G21" s="226"/>
      <c r="H21" s="227" t="s">
        <v>10</v>
      </c>
      <c r="I21" s="228"/>
      <c r="J21" s="228"/>
      <c r="K21" s="229"/>
    </row>
    <row r="22" spans="2:13" s="21" customFormat="1" ht="15.6">
      <c r="B22" s="16" t="s">
        <v>173</v>
      </c>
      <c r="C22" s="44">
        <v>2013</v>
      </c>
      <c r="D22" s="44">
        <v>2014</v>
      </c>
      <c r="E22" s="44">
        <v>2015</v>
      </c>
      <c r="F22" s="44">
        <v>2016</v>
      </c>
      <c r="G22" s="44">
        <v>2017</v>
      </c>
      <c r="H22" s="140">
        <v>2018</v>
      </c>
      <c r="I22" s="140">
        <v>2019</v>
      </c>
      <c r="J22" s="140" t="s">
        <v>174</v>
      </c>
      <c r="K22" s="140" t="s">
        <v>175</v>
      </c>
    </row>
    <row r="23" spans="2:13" s="7" customFormat="1" ht="15.6">
      <c r="B23" s="14" t="s">
        <v>232</v>
      </c>
      <c r="C23" s="49">
        <v>0</v>
      </c>
      <c r="D23" s="49">
        <v>0</v>
      </c>
      <c r="E23" s="49">
        <v>0</v>
      </c>
      <c r="F23" s="49">
        <v>0</v>
      </c>
      <c r="G23" s="49">
        <v>0</v>
      </c>
      <c r="H23" s="49">
        <v>0</v>
      </c>
      <c r="I23" s="49">
        <v>0</v>
      </c>
      <c r="J23" s="49">
        <v>0</v>
      </c>
      <c r="K23" s="49">
        <v>0</v>
      </c>
    </row>
    <row r="24" spans="2:13" s="7" customFormat="1" ht="15.6">
      <c r="B24" s="14" t="s">
        <v>233</v>
      </c>
      <c r="C24" s="19">
        <v>0</v>
      </c>
      <c r="D24" s="19">
        <v>0</v>
      </c>
      <c r="E24" s="19">
        <v>0</v>
      </c>
      <c r="F24" s="19">
        <v>0</v>
      </c>
      <c r="G24" s="19">
        <v>0</v>
      </c>
      <c r="H24" s="19">
        <v>0</v>
      </c>
      <c r="I24" s="19">
        <v>0</v>
      </c>
      <c r="J24" s="19">
        <v>0</v>
      </c>
      <c r="K24" s="19">
        <v>0</v>
      </c>
      <c r="L24" s="88"/>
      <c r="M24" s="88"/>
    </row>
    <row r="25" spans="2:13" s="7" customFormat="1" ht="15.6">
      <c r="B25" s="14" t="s">
        <v>234</v>
      </c>
      <c r="C25" s="63" t="s">
        <v>235</v>
      </c>
      <c r="D25" s="63" t="s">
        <v>235</v>
      </c>
      <c r="E25" s="63" t="s">
        <v>235</v>
      </c>
      <c r="F25" s="63" t="s">
        <v>235</v>
      </c>
      <c r="G25" s="63" t="s">
        <v>235</v>
      </c>
      <c r="H25" s="63" t="s">
        <v>235</v>
      </c>
      <c r="I25" s="63" t="s">
        <v>235</v>
      </c>
      <c r="J25" s="63" t="s">
        <v>235</v>
      </c>
      <c r="K25" s="63" t="s">
        <v>235</v>
      </c>
    </row>
    <row r="26" spans="2:13" s="7" customFormat="1" ht="15.6">
      <c r="B26" s="16" t="s">
        <v>236</v>
      </c>
      <c r="C26" s="63" t="s">
        <v>235</v>
      </c>
      <c r="D26" s="63" t="s">
        <v>235</v>
      </c>
      <c r="E26" s="63" t="s">
        <v>235</v>
      </c>
      <c r="F26" s="63" t="s">
        <v>235</v>
      </c>
      <c r="G26" s="63" t="s">
        <v>235</v>
      </c>
      <c r="H26" s="63" t="s">
        <v>235</v>
      </c>
      <c r="I26" s="63" t="s">
        <v>235</v>
      </c>
      <c r="J26" s="63" t="s">
        <v>235</v>
      </c>
      <c r="K26" s="63" t="s">
        <v>235</v>
      </c>
    </row>
    <row r="27" spans="2:13" s="7" customFormat="1" ht="15.6">
      <c r="B27" s="13"/>
    </row>
    <row r="28" spans="2:13" s="7" customFormat="1" ht="15.6">
      <c r="B28" s="13"/>
    </row>
    <row r="29" spans="2:13" s="21" customFormat="1" ht="15.75" customHeight="1">
      <c r="B29" s="18"/>
      <c r="C29" s="218" t="s">
        <v>230</v>
      </c>
      <c r="D29" s="219"/>
      <c r="E29" s="219"/>
      <c r="F29" s="219"/>
      <c r="G29" s="219"/>
      <c r="H29" s="219"/>
      <c r="I29" s="219"/>
      <c r="J29" s="219"/>
      <c r="K29" s="220"/>
    </row>
    <row r="30" spans="2:13" s="21" customFormat="1" ht="30" customHeight="1">
      <c r="B30" s="16" t="s">
        <v>231</v>
      </c>
      <c r="C30" s="221" t="str">
        <f>'9) Injury'!B14</f>
        <v>4.A - Metallic Coated Sheets </v>
      </c>
      <c r="D30" s="222"/>
      <c r="E30" s="222"/>
      <c r="F30" s="222"/>
      <c r="G30" s="222"/>
      <c r="H30" s="222"/>
      <c r="I30" s="222"/>
      <c r="J30" s="222"/>
      <c r="K30" s="223"/>
    </row>
    <row r="31" spans="2:13" s="21" customFormat="1" ht="15.95" customHeight="1">
      <c r="B31" s="16" t="s">
        <v>172</v>
      </c>
      <c r="C31" s="224" t="s">
        <v>9</v>
      </c>
      <c r="D31" s="225"/>
      <c r="E31" s="225"/>
      <c r="F31" s="225"/>
      <c r="G31" s="226"/>
      <c r="H31" s="227" t="s">
        <v>10</v>
      </c>
      <c r="I31" s="228"/>
      <c r="J31" s="228"/>
      <c r="K31" s="229"/>
    </row>
    <row r="32" spans="2:13" s="21" customFormat="1" ht="15.6">
      <c r="B32" s="16" t="s">
        <v>173</v>
      </c>
      <c r="C32" s="44">
        <v>2013</v>
      </c>
      <c r="D32" s="44">
        <v>2014</v>
      </c>
      <c r="E32" s="44">
        <v>2015</v>
      </c>
      <c r="F32" s="44">
        <v>2016</v>
      </c>
      <c r="G32" s="44">
        <v>2017</v>
      </c>
      <c r="H32" s="140">
        <v>2018</v>
      </c>
      <c r="I32" s="140">
        <v>2019</v>
      </c>
      <c r="J32" s="140" t="s">
        <v>174</v>
      </c>
      <c r="K32" s="140" t="s">
        <v>175</v>
      </c>
    </row>
    <row r="33" spans="2:13" s="7" customFormat="1" ht="15.6">
      <c r="B33" s="14" t="s">
        <v>232</v>
      </c>
      <c r="C33" s="49">
        <v>0</v>
      </c>
      <c r="D33" s="49">
        <v>0</v>
      </c>
      <c r="E33" s="49">
        <v>0</v>
      </c>
      <c r="F33" s="49">
        <v>0</v>
      </c>
      <c r="G33" s="49">
        <v>0</v>
      </c>
      <c r="H33" s="49">
        <v>0</v>
      </c>
      <c r="I33" s="49">
        <v>0</v>
      </c>
      <c r="J33" s="49">
        <v>0</v>
      </c>
      <c r="K33" s="49">
        <v>0</v>
      </c>
    </row>
    <row r="34" spans="2:13" s="7" customFormat="1" ht="15.6">
      <c r="B34" s="14" t="s">
        <v>233</v>
      </c>
      <c r="C34" s="19">
        <v>0</v>
      </c>
      <c r="D34" s="19">
        <v>0</v>
      </c>
      <c r="E34" s="19">
        <v>0</v>
      </c>
      <c r="F34" s="19">
        <v>0</v>
      </c>
      <c r="G34" s="19">
        <v>0</v>
      </c>
      <c r="H34" s="19">
        <v>0</v>
      </c>
      <c r="I34" s="19">
        <v>0</v>
      </c>
      <c r="J34" s="19">
        <v>0</v>
      </c>
      <c r="K34" s="19">
        <v>0</v>
      </c>
    </row>
    <row r="35" spans="2:13" s="7" customFormat="1" ht="15.6">
      <c r="B35" s="14" t="s">
        <v>234</v>
      </c>
      <c r="C35" s="63" t="s">
        <v>235</v>
      </c>
      <c r="D35" s="63" t="s">
        <v>235</v>
      </c>
      <c r="E35" s="63" t="s">
        <v>235</v>
      </c>
      <c r="F35" s="63" t="s">
        <v>235</v>
      </c>
      <c r="G35" s="63" t="s">
        <v>235</v>
      </c>
      <c r="H35" s="63" t="s">
        <v>235</v>
      </c>
      <c r="I35" s="63" t="s">
        <v>235</v>
      </c>
      <c r="J35" s="63" t="s">
        <v>235</v>
      </c>
      <c r="K35" s="63" t="s">
        <v>235</v>
      </c>
    </row>
    <row r="36" spans="2:13" s="7" customFormat="1" ht="15.6">
      <c r="B36" s="16" t="s">
        <v>236</v>
      </c>
      <c r="C36" s="63" t="s">
        <v>235</v>
      </c>
      <c r="D36" s="63" t="s">
        <v>235</v>
      </c>
      <c r="E36" s="63" t="s">
        <v>235</v>
      </c>
      <c r="F36" s="63" t="s">
        <v>235</v>
      </c>
      <c r="G36" s="63" t="s">
        <v>235</v>
      </c>
      <c r="H36" s="63" t="s">
        <v>235</v>
      </c>
      <c r="I36" s="63" t="s">
        <v>235</v>
      </c>
      <c r="J36" s="63" t="s">
        <v>235</v>
      </c>
      <c r="K36" s="63" t="s">
        <v>235</v>
      </c>
    </row>
    <row r="37" spans="2:13" s="7" customFormat="1" ht="15.6">
      <c r="B37" s="13"/>
    </row>
    <row r="38" spans="2:13" s="7" customFormat="1" ht="15.6">
      <c r="B38" s="13"/>
    </row>
    <row r="39" spans="2:13" s="21" customFormat="1" ht="15.75" customHeight="1">
      <c r="B39" s="18"/>
      <c r="C39" s="218" t="s">
        <v>230</v>
      </c>
      <c r="D39" s="219"/>
      <c r="E39" s="219"/>
      <c r="F39" s="219"/>
      <c r="G39" s="219"/>
      <c r="H39" s="219"/>
      <c r="I39" s="219"/>
      <c r="J39" s="219"/>
      <c r="K39" s="220"/>
    </row>
    <row r="40" spans="2:13" s="21" customFormat="1" ht="30" customHeight="1">
      <c r="B40" s="16" t="s">
        <v>231</v>
      </c>
      <c r="C40" s="221" t="str">
        <f>'9) Injury'!B15</f>
        <v>4.B - Metallic Coated Sheets </v>
      </c>
      <c r="D40" s="222"/>
      <c r="E40" s="222"/>
      <c r="F40" s="222"/>
      <c r="G40" s="222"/>
      <c r="H40" s="222"/>
      <c r="I40" s="222"/>
      <c r="J40" s="222"/>
      <c r="K40" s="223"/>
    </row>
    <row r="41" spans="2:13" s="21" customFormat="1" ht="15.95" customHeight="1">
      <c r="B41" s="16" t="s">
        <v>172</v>
      </c>
      <c r="C41" s="224" t="s">
        <v>9</v>
      </c>
      <c r="D41" s="225"/>
      <c r="E41" s="225"/>
      <c r="F41" s="225"/>
      <c r="G41" s="226"/>
      <c r="H41" s="227" t="s">
        <v>10</v>
      </c>
      <c r="I41" s="228"/>
      <c r="J41" s="228"/>
      <c r="K41" s="229"/>
      <c r="L41" s="7"/>
      <c r="M41" s="7"/>
    </row>
    <row r="42" spans="2:13" s="21" customFormat="1" ht="15.6">
      <c r="B42" s="16" t="s">
        <v>173</v>
      </c>
      <c r="C42" s="44">
        <v>2013</v>
      </c>
      <c r="D42" s="44">
        <v>2014</v>
      </c>
      <c r="E42" s="44">
        <v>2015</v>
      </c>
      <c r="F42" s="44">
        <v>2016</v>
      </c>
      <c r="G42" s="44">
        <v>2017</v>
      </c>
      <c r="H42" s="140">
        <v>2018</v>
      </c>
      <c r="I42" s="140">
        <v>2019</v>
      </c>
      <c r="J42" s="140" t="s">
        <v>174</v>
      </c>
      <c r="K42" s="140" t="s">
        <v>175</v>
      </c>
      <c r="L42" s="7"/>
      <c r="M42" s="7"/>
    </row>
    <row r="43" spans="2:13" s="7" customFormat="1" ht="15.6">
      <c r="B43" s="14" t="s">
        <v>232</v>
      </c>
      <c r="C43" s="49">
        <v>0</v>
      </c>
      <c r="D43" s="49">
        <v>0</v>
      </c>
      <c r="E43" s="49">
        <v>0</v>
      </c>
      <c r="F43" s="49">
        <v>0</v>
      </c>
      <c r="G43" s="49">
        <v>0</v>
      </c>
      <c r="H43" s="49">
        <v>0</v>
      </c>
      <c r="I43" s="49">
        <v>0</v>
      </c>
      <c r="J43" s="49">
        <v>0</v>
      </c>
      <c r="K43" s="49">
        <v>0</v>
      </c>
    </row>
    <row r="44" spans="2:13" s="7" customFormat="1" ht="15.6">
      <c r="B44" s="14" t="s">
        <v>233</v>
      </c>
      <c r="C44" s="19">
        <v>0</v>
      </c>
      <c r="D44" s="19">
        <v>0</v>
      </c>
      <c r="E44" s="19">
        <v>0</v>
      </c>
      <c r="F44" s="19">
        <v>0</v>
      </c>
      <c r="G44" s="19">
        <v>0</v>
      </c>
      <c r="H44" s="19">
        <v>0</v>
      </c>
      <c r="I44" s="19">
        <v>0</v>
      </c>
      <c r="J44" s="19">
        <v>0</v>
      </c>
      <c r="K44" s="19">
        <v>0</v>
      </c>
    </row>
    <row r="45" spans="2:13" s="7" customFormat="1" ht="15.6">
      <c r="B45" s="14" t="s">
        <v>234</v>
      </c>
      <c r="C45" s="63" t="s">
        <v>235</v>
      </c>
      <c r="D45" s="63" t="s">
        <v>235</v>
      </c>
      <c r="E45" s="63" t="s">
        <v>235</v>
      </c>
      <c r="F45" s="63" t="s">
        <v>235</v>
      </c>
      <c r="G45" s="63" t="s">
        <v>235</v>
      </c>
      <c r="H45" s="63" t="s">
        <v>235</v>
      </c>
      <c r="I45" s="63" t="s">
        <v>235</v>
      </c>
      <c r="J45" s="63" t="s">
        <v>235</v>
      </c>
      <c r="K45" s="63" t="s">
        <v>235</v>
      </c>
    </row>
    <row r="46" spans="2:13" s="7" customFormat="1" ht="15.6">
      <c r="B46" s="16" t="s">
        <v>236</v>
      </c>
      <c r="C46" s="63" t="s">
        <v>235</v>
      </c>
      <c r="D46" s="63" t="s">
        <v>235</v>
      </c>
      <c r="E46" s="63" t="s">
        <v>235</v>
      </c>
      <c r="F46" s="63" t="s">
        <v>235</v>
      </c>
      <c r="G46" s="63" t="s">
        <v>235</v>
      </c>
      <c r="H46" s="63" t="s">
        <v>235</v>
      </c>
      <c r="I46" s="63" t="s">
        <v>235</v>
      </c>
      <c r="J46" s="63" t="s">
        <v>235</v>
      </c>
      <c r="K46" s="63" t="s">
        <v>235</v>
      </c>
    </row>
    <row r="47" spans="2:13" s="7" customFormat="1" ht="15.6">
      <c r="B47" s="13"/>
    </row>
    <row r="48" spans="2:13" s="7" customFormat="1" ht="15.6">
      <c r="B48" s="13"/>
    </row>
    <row r="49" spans="2:13" s="21" customFormat="1" ht="15.75" customHeight="1">
      <c r="B49" s="18"/>
      <c r="C49" s="218" t="s">
        <v>230</v>
      </c>
      <c r="D49" s="219"/>
      <c r="E49" s="219"/>
      <c r="F49" s="219"/>
      <c r="G49" s="219"/>
      <c r="H49" s="219"/>
      <c r="I49" s="219"/>
      <c r="J49" s="219"/>
      <c r="K49" s="220"/>
    </row>
    <row r="50" spans="2:13" s="21" customFormat="1" ht="30" customHeight="1">
      <c r="B50" s="16" t="s">
        <v>231</v>
      </c>
      <c r="C50" s="221" t="str">
        <f>'9) Injury'!B16</f>
        <v>5 - Organic Coated Sheets </v>
      </c>
      <c r="D50" s="222"/>
      <c r="E50" s="222"/>
      <c r="F50" s="222"/>
      <c r="G50" s="222"/>
      <c r="H50" s="222"/>
      <c r="I50" s="222"/>
      <c r="J50" s="222"/>
      <c r="K50" s="223"/>
    </row>
    <row r="51" spans="2:13" s="21" customFormat="1" ht="15.95" customHeight="1">
      <c r="B51" s="16" t="s">
        <v>172</v>
      </c>
      <c r="C51" s="224" t="s">
        <v>9</v>
      </c>
      <c r="D51" s="225"/>
      <c r="E51" s="225"/>
      <c r="F51" s="225"/>
      <c r="G51" s="226"/>
      <c r="H51" s="227" t="s">
        <v>10</v>
      </c>
      <c r="I51" s="228"/>
      <c r="J51" s="228"/>
      <c r="K51" s="229"/>
      <c r="M51" s="7"/>
    </row>
    <row r="52" spans="2:13" s="21" customFormat="1" ht="15.6">
      <c r="B52" s="16" t="s">
        <v>173</v>
      </c>
      <c r="C52" s="44">
        <v>2013</v>
      </c>
      <c r="D52" s="44">
        <v>2014</v>
      </c>
      <c r="E52" s="44">
        <v>2015</v>
      </c>
      <c r="F52" s="44">
        <v>2016</v>
      </c>
      <c r="G52" s="44">
        <v>2017</v>
      </c>
      <c r="H52" s="140">
        <v>2018</v>
      </c>
      <c r="I52" s="140">
        <v>2019</v>
      </c>
      <c r="J52" s="140" t="s">
        <v>174</v>
      </c>
      <c r="K52" s="140" t="s">
        <v>175</v>
      </c>
      <c r="M52" s="89"/>
    </row>
    <row r="53" spans="2:13" s="7" customFormat="1" ht="15.6">
      <c r="B53" s="14" t="s">
        <v>232</v>
      </c>
      <c r="C53" s="49">
        <v>0</v>
      </c>
      <c r="D53" s="49">
        <v>0</v>
      </c>
      <c r="E53" s="49">
        <v>0</v>
      </c>
      <c r="F53" s="49">
        <v>0</v>
      </c>
      <c r="G53" s="49">
        <v>0</v>
      </c>
      <c r="H53" s="49">
        <v>0</v>
      </c>
      <c r="I53" s="49">
        <v>0</v>
      </c>
      <c r="J53" s="49">
        <v>0</v>
      </c>
      <c r="K53" s="49">
        <v>0</v>
      </c>
    </row>
    <row r="54" spans="2:13" s="7" customFormat="1" ht="15.6">
      <c r="B54" s="14" t="s">
        <v>233</v>
      </c>
      <c r="C54" s="19">
        <v>0</v>
      </c>
      <c r="D54" s="19">
        <v>0</v>
      </c>
      <c r="E54" s="19">
        <v>0</v>
      </c>
      <c r="F54" s="19">
        <v>0</v>
      </c>
      <c r="G54" s="19">
        <v>0</v>
      </c>
      <c r="H54" s="19">
        <v>0</v>
      </c>
      <c r="I54" s="19">
        <v>0</v>
      </c>
      <c r="J54" s="19">
        <v>0</v>
      </c>
      <c r="K54" s="19">
        <v>0</v>
      </c>
    </row>
    <row r="55" spans="2:13" s="7" customFormat="1" ht="15.6">
      <c r="B55" s="14" t="s">
        <v>234</v>
      </c>
      <c r="C55" s="63" t="s">
        <v>235</v>
      </c>
      <c r="D55" s="63" t="s">
        <v>235</v>
      </c>
      <c r="E55" s="63" t="s">
        <v>235</v>
      </c>
      <c r="F55" s="63" t="s">
        <v>235</v>
      </c>
      <c r="G55" s="63" t="s">
        <v>235</v>
      </c>
      <c r="H55" s="63" t="s">
        <v>235</v>
      </c>
      <c r="I55" s="63" t="s">
        <v>235</v>
      </c>
      <c r="J55" s="63" t="s">
        <v>235</v>
      </c>
      <c r="K55" s="63" t="s">
        <v>235</v>
      </c>
    </row>
    <row r="56" spans="2:13" s="7" customFormat="1" ht="15.6">
      <c r="B56" s="16" t="s">
        <v>236</v>
      </c>
      <c r="C56" s="63" t="s">
        <v>235</v>
      </c>
      <c r="D56" s="63" t="s">
        <v>235</v>
      </c>
      <c r="E56" s="63" t="s">
        <v>235</v>
      </c>
      <c r="F56" s="63" t="s">
        <v>235</v>
      </c>
      <c r="G56" s="63" t="s">
        <v>235</v>
      </c>
      <c r="H56" s="63" t="s">
        <v>235</v>
      </c>
      <c r="I56" s="63" t="s">
        <v>235</v>
      </c>
      <c r="J56" s="63" t="s">
        <v>235</v>
      </c>
      <c r="K56" s="63" t="s">
        <v>235</v>
      </c>
    </row>
    <row r="57" spans="2:13" s="7" customFormat="1" ht="15.6">
      <c r="B57" s="13"/>
    </row>
    <row r="58" spans="2:13" s="7" customFormat="1" ht="15.6">
      <c r="B58" s="13"/>
      <c r="M58" s="90"/>
    </row>
    <row r="59" spans="2:13" s="21" customFormat="1" ht="15.75" customHeight="1">
      <c r="B59" s="18"/>
      <c r="C59" s="218" t="s">
        <v>230</v>
      </c>
      <c r="D59" s="219"/>
      <c r="E59" s="219"/>
      <c r="F59" s="219"/>
      <c r="G59" s="219"/>
      <c r="H59" s="219"/>
      <c r="I59" s="219"/>
      <c r="J59" s="219"/>
      <c r="K59" s="220"/>
      <c r="M59" s="90"/>
    </row>
    <row r="60" spans="2:13" s="21" customFormat="1" ht="30" customHeight="1">
      <c r="B60" s="16" t="s">
        <v>231</v>
      </c>
      <c r="C60" s="221" t="str">
        <f>'9) Injury'!B17</f>
        <v>6 - Tin Mill products </v>
      </c>
      <c r="D60" s="222"/>
      <c r="E60" s="222"/>
      <c r="F60" s="222"/>
      <c r="G60" s="222"/>
      <c r="H60" s="222"/>
      <c r="I60" s="222"/>
      <c r="J60" s="222"/>
      <c r="K60" s="223"/>
      <c r="M60" s="90"/>
    </row>
    <row r="61" spans="2:13" s="21" customFormat="1" ht="15.95" customHeight="1">
      <c r="B61" s="16" t="s">
        <v>172</v>
      </c>
      <c r="C61" s="224" t="s">
        <v>9</v>
      </c>
      <c r="D61" s="225"/>
      <c r="E61" s="225"/>
      <c r="F61" s="225"/>
      <c r="G61" s="226"/>
      <c r="H61" s="227" t="s">
        <v>10</v>
      </c>
      <c r="I61" s="228"/>
      <c r="J61" s="228"/>
      <c r="K61" s="229"/>
      <c r="M61" s="90"/>
    </row>
    <row r="62" spans="2:13" s="21" customFormat="1" ht="15.6">
      <c r="B62" s="16" t="s">
        <v>173</v>
      </c>
      <c r="C62" s="44">
        <v>2013</v>
      </c>
      <c r="D62" s="44">
        <v>2014</v>
      </c>
      <c r="E62" s="44">
        <v>2015</v>
      </c>
      <c r="F62" s="44">
        <v>2016</v>
      </c>
      <c r="G62" s="44">
        <v>2017</v>
      </c>
      <c r="H62" s="140">
        <v>2018</v>
      </c>
      <c r="I62" s="140">
        <v>2019</v>
      </c>
      <c r="J62" s="140" t="s">
        <v>174</v>
      </c>
      <c r="K62" s="140" t="s">
        <v>175</v>
      </c>
    </row>
    <row r="63" spans="2:13" s="7" customFormat="1" ht="15.6">
      <c r="B63" s="14" t="s">
        <v>232</v>
      </c>
      <c r="C63" s="49">
        <v>0</v>
      </c>
      <c r="D63" s="49">
        <v>0</v>
      </c>
      <c r="E63" s="49">
        <v>0</v>
      </c>
      <c r="F63" s="49">
        <v>0</v>
      </c>
      <c r="G63" s="49">
        <v>0</v>
      </c>
      <c r="H63" s="49">
        <v>0</v>
      </c>
      <c r="I63" s="49">
        <v>0</v>
      </c>
      <c r="J63" s="49">
        <v>0</v>
      </c>
      <c r="K63" s="49">
        <v>0</v>
      </c>
    </row>
    <row r="64" spans="2:13" s="7" customFormat="1" ht="15.6">
      <c r="B64" s="14" t="s">
        <v>233</v>
      </c>
      <c r="C64" s="19">
        <v>0</v>
      </c>
      <c r="D64" s="19">
        <v>0</v>
      </c>
      <c r="E64" s="19">
        <v>0</v>
      </c>
      <c r="F64" s="19">
        <v>0</v>
      </c>
      <c r="G64" s="19">
        <v>0</v>
      </c>
      <c r="H64" s="19">
        <v>0</v>
      </c>
      <c r="I64" s="19">
        <v>0</v>
      </c>
      <c r="J64" s="19">
        <v>0</v>
      </c>
      <c r="K64" s="19">
        <v>0</v>
      </c>
    </row>
    <row r="65" spans="2:11" s="7" customFormat="1" ht="15.6">
      <c r="B65" s="14" t="s">
        <v>234</v>
      </c>
      <c r="C65" s="63" t="s">
        <v>235</v>
      </c>
      <c r="D65" s="63" t="s">
        <v>235</v>
      </c>
      <c r="E65" s="63" t="s">
        <v>235</v>
      </c>
      <c r="F65" s="63" t="s">
        <v>235</v>
      </c>
      <c r="G65" s="63" t="s">
        <v>235</v>
      </c>
      <c r="H65" s="63" t="s">
        <v>235</v>
      </c>
      <c r="I65" s="63" t="s">
        <v>235</v>
      </c>
      <c r="J65" s="63" t="s">
        <v>235</v>
      </c>
      <c r="K65" s="63" t="s">
        <v>235</v>
      </c>
    </row>
    <row r="66" spans="2:11" s="7" customFormat="1" ht="15.6">
      <c r="B66" s="16" t="s">
        <v>236</v>
      </c>
      <c r="C66" s="63" t="s">
        <v>235</v>
      </c>
      <c r="D66" s="63" t="s">
        <v>235</v>
      </c>
      <c r="E66" s="63" t="s">
        <v>235</v>
      </c>
      <c r="F66" s="63" t="s">
        <v>235</v>
      </c>
      <c r="G66" s="63" t="s">
        <v>235</v>
      </c>
      <c r="H66" s="63" t="s">
        <v>235</v>
      </c>
      <c r="I66" s="63" t="s">
        <v>235</v>
      </c>
      <c r="J66" s="63" t="s">
        <v>235</v>
      </c>
      <c r="K66" s="63" t="s">
        <v>235</v>
      </c>
    </row>
    <row r="67" spans="2:11" s="7" customFormat="1" ht="15.6">
      <c r="B67" s="13"/>
    </row>
    <row r="68" spans="2:11" s="7" customFormat="1" ht="15.6">
      <c r="B68" s="13"/>
    </row>
    <row r="69" spans="2:11" s="21" customFormat="1" ht="15.75" customHeight="1">
      <c r="B69" s="18"/>
      <c r="C69" s="218" t="s">
        <v>230</v>
      </c>
      <c r="D69" s="219"/>
      <c r="E69" s="219"/>
      <c r="F69" s="219"/>
      <c r="G69" s="219"/>
      <c r="H69" s="219"/>
      <c r="I69" s="219"/>
      <c r="J69" s="219"/>
      <c r="K69" s="220"/>
    </row>
    <row r="70" spans="2:11" s="21" customFormat="1" ht="30" customHeight="1">
      <c r="B70" s="16" t="s">
        <v>231</v>
      </c>
      <c r="C70" s="221" t="str">
        <f>'9) Injury'!B18</f>
        <v>20 - Gas pipes </v>
      </c>
      <c r="D70" s="222"/>
      <c r="E70" s="222"/>
      <c r="F70" s="222"/>
      <c r="G70" s="222"/>
      <c r="H70" s="222"/>
      <c r="I70" s="222"/>
      <c r="J70" s="222"/>
      <c r="K70" s="223"/>
    </row>
    <row r="71" spans="2:11" s="21" customFormat="1" ht="15.95" customHeight="1">
      <c r="B71" s="16" t="s">
        <v>172</v>
      </c>
      <c r="C71" s="224" t="s">
        <v>9</v>
      </c>
      <c r="D71" s="225"/>
      <c r="E71" s="225"/>
      <c r="F71" s="225"/>
      <c r="G71" s="226"/>
      <c r="H71" s="227" t="s">
        <v>10</v>
      </c>
      <c r="I71" s="228"/>
      <c r="J71" s="228"/>
      <c r="K71" s="229"/>
    </row>
    <row r="72" spans="2:11" s="21" customFormat="1" ht="15.6">
      <c r="B72" s="16" t="s">
        <v>173</v>
      </c>
      <c r="C72" s="44">
        <v>2013</v>
      </c>
      <c r="D72" s="44">
        <v>2014</v>
      </c>
      <c r="E72" s="44">
        <v>2015</v>
      </c>
      <c r="F72" s="44">
        <v>2016</v>
      </c>
      <c r="G72" s="44">
        <v>2017</v>
      </c>
      <c r="H72" s="140">
        <v>2018</v>
      </c>
      <c r="I72" s="140">
        <v>2019</v>
      </c>
      <c r="J72" s="140" t="s">
        <v>174</v>
      </c>
      <c r="K72" s="140" t="s">
        <v>175</v>
      </c>
    </row>
    <row r="73" spans="2:11" s="7" customFormat="1" ht="15.6">
      <c r="B73" s="14" t="s">
        <v>232</v>
      </c>
      <c r="C73" s="49">
        <v>0</v>
      </c>
      <c r="D73" s="49">
        <v>0</v>
      </c>
      <c r="E73" s="49">
        <v>0</v>
      </c>
      <c r="F73" s="49">
        <v>0</v>
      </c>
      <c r="G73" s="49">
        <v>0</v>
      </c>
      <c r="H73" s="49">
        <v>0</v>
      </c>
      <c r="I73" s="49">
        <v>0</v>
      </c>
      <c r="J73" s="49">
        <v>0</v>
      </c>
      <c r="K73" s="49">
        <v>0</v>
      </c>
    </row>
    <row r="74" spans="2:11" s="7" customFormat="1" ht="15.6">
      <c r="B74" s="14" t="s">
        <v>233</v>
      </c>
      <c r="C74" s="19">
        <v>0</v>
      </c>
      <c r="D74" s="19">
        <v>0</v>
      </c>
      <c r="E74" s="19">
        <v>0</v>
      </c>
      <c r="F74" s="19">
        <v>0</v>
      </c>
      <c r="G74" s="19">
        <v>0</v>
      </c>
      <c r="H74" s="19">
        <v>0</v>
      </c>
      <c r="I74" s="19">
        <v>0</v>
      </c>
      <c r="J74" s="19">
        <v>0</v>
      </c>
      <c r="K74" s="19">
        <v>0</v>
      </c>
    </row>
    <row r="75" spans="2:11" s="7" customFormat="1" ht="15.6">
      <c r="B75" s="14" t="s">
        <v>234</v>
      </c>
      <c r="C75" s="63" t="s">
        <v>235</v>
      </c>
      <c r="D75" s="63" t="s">
        <v>235</v>
      </c>
      <c r="E75" s="63" t="s">
        <v>235</v>
      </c>
      <c r="F75" s="63" t="s">
        <v>235</v>
      </c>
      <c r="G75" s="63" t="s">
        <v>235</v>
      </c>
      <c r="H75" s="63" t="s">
        <v>235</v>
      </c>
      <c r="I75" s="63" t="s">
        <v>235</v>
      </c>
      <c r="J75" s="63" t="s">
        <v>235</v>
      </c>
      <c r="K75" s="63" t="s">
        <v>235</v>
      </c>
    </row>
    <row r="76" spans="2:11" s="7" customFormat="1" ht="15.6">
      <c r="B76" s="16" t="s">
        <v>236</v>
      </c>
      <c r="C76" s="63" t="s">
        <v>235</v>
      </c>
      <c r="D76" s="63" t="s">
        <v>235</v>
      </c>
      <c r="E76" s="63" t="s">
        <v>235</v>
      </c>
      <c r="F76" s="63" t="s">
        <v>235</v>
      </c>
      <c r="G76" s="63" t="s">
        <v>235</v>
      </c>
      <c r="H76" s="63" t="s">
        <v>235</v>
      </c>
      <c r="I76" s="63" t="s">
        <v>235</v>
      </c>
      <c r="J76" s="63" t="s">
        <v>235</v>
      </c>
      <c r="K76" s="63" t="s">
        <v>235</v>
      </c>
    </row>
    <row r="77" spans="2:11" s="7" customFormat="1" ht="15.6">
      <c r="B77" s="13"/>
    </row>
    <row r="78" spans="2:11" s="7" customFormat="1" ht="15.6">
      <c r="B78" s="13"/>
    </row>
    <row r="79" spans="2:11" s="21" customFormat="1" ht="15.75" customHeight="1">
      <c r="B79" s="18"/>
      <c r="C79" s="218" t="s">
        <v>230</v>
      </c>
      <c r="D79" s="219"/>
      <c r="E79" s="219"/>
      <c r="F79" s="219"/>
      <c r="G79" s="219"/>
      <c r="H79" s="219"/>
      <c r="I79" s="219"/>
      <c r="J79" s="219"/>
      <c r="K79" s="220"/>
    </row>
    <row r="80" spans="2:11" s="21" customFormat="1" ht="30" customHeight="1">
      <c r="B80" s="16" t="s">
        <v>231</v>
      </c>
      <c r="C80" s="221" t="str">
        <f>'9) Injury'!B19</f>
        <v>21 - Hollow sections </v>
      </c>
      <c r="D80" s="222"/>
      <c r="E80" s="222"/>
      <c r="F80" s="222"/>
      <c r="G80" s="222"/>
      <c r="H80" s="222"/>
      <c r="I80" s="222"/>
      <c r="J80" s="222"/>
      <c r="K80" s="223"/>
    </row>
    <row r="81" spans="2:11" s="21" customFormat="1" ht="15.95" customHeight="1">
      <c r="B81" s="16" t="s">
        <v>172</v>
      </c>
      <c r="C81" s="224" t="s">
        <v>9</v>
      </c>
      <c r="D81" s="225"/>
      <c r="E81" s="225"/>
      <c r="F81" s="225"/>
      <c r="G81" s="226"/>
      <c r="H81" s="227" t="s">
        <v>10</v>
      </c>
      <c r="I81" s="228"/>
      <c r="J81" s="228"/>
      <c r="K81" s="229"/>
    </row>
    <row r="82" spans="2:11" s="21" customFormat="1" ht="15.6">
      <c r="B82" s="16" t="s">
        <v>173</v>
      </c>
      <c r="C82" s="44">
        <v>2013</v>
      </c>
      <c r="D82" s="44">
        <v>2014</v>
      </c>
      <c r="E82" s="44">
        <v>2015</v>
      </c>
      <c r="F82" s="44">
        <v>2016</v>
      </c>
      <c r="G82" s="44">
        <v>2017</v>
      </c>
      <c r="H82" s="140">
        <v>2018</v>
      </c>
      <c r="I82" s="140">
        <v>2019</v>
      </c>
      <c r="J82" s="140" t="s">
        <v>174</v>
      </c>
      <c r="K82" s="140" t="s">
        <v>175</v>
      </c>
    </row>
    <row r="83" spans="2:11" s="7" customFormat="1" ht="15.6">
      <c r="B83" s="14" t="s">
        <v>232</v>
      </c>
      <c r="C83" s="49">
        <v>0</v>
      </c>
      <c r="D83" s="49">
        <v>0</v>
      </c>
      <c r="E83" s="49">
        <v>0</v>
      </c>
      <c r="F83" s="49">
        <v>0</v>
      </c>
      <c r="G83" s="49">
        <v>0</v>
      </c>
      <c r="H83" s="49">
        <v>0</v>
      </c>
      <c r="I83" s="49">
        <v>0</v>
      </c>
      <c r="J83" s="49">
        <v>0</v>
      </c>
      <c r="K83" s="49">
        <v>0</v>
      </c>
    </row>
    <row r="84" spans="2:11" s="7" customFormat="1" ht="15.6">
      <c r="B84" s="14" t="s">
        <v>233</v>
      </c>
      <c r="C84" s="19">
        <v>0</v>
      </c>
      <c r="D84" s="19">
        <v>0</v>
      </c>
      <c r="E84" s="19">
        <v>0</v>
      </c>
      <c r="F84" s="19">
        <v>0</v>
      </c>
      <c r="G84" s="19">
        <v>0</v>
      </c>
      <c r="H84" s="19">
        <v>0</v>
      </c>
      <c r="I84" s="19">
        <v>0</v>
      </c>
      <c r="J84" s="19">
        <v>0</v>
      </c>
      <c r="K84" s="19">
        <v>0</v>
      </c>
    </row>
    <row r="85" spans="2:11" s="7" customFormat="1" ht="15.6">
      <c r="B85" s="14" t="s">
        <v>234</v>
      </c>
      <c r="C85" s="63" t="s">
        <v>235</v>
      </c>
      <c r="D85" s="63" t="s">
        <v>235</v>
      </c>
      <c r="E85" s="63" t="s">
        <v>235</v>
      </c>
      <c r="F85" s="63" t="s">
        <v>235</v>
      </c>
      <c r="G85" s="63" t="s">
        <v>235</v>
      </c>
      <c r="H85" s="63" t="s">
        <v>235</v>
      </c>
      <c r="I85" s="63" t="s">
        <v>235</v>
      </c>
      <c r="J85" s="63" t="s">
        <v>235</v>
      </c>
      <c r="K85" s="63" t="s">
        <v>235</v>
      </c>
    </row>
    <row r="86" spans="2:11" s="7" customFormat="1" ht="15.6">
      <c r="B86" s="16" t="s">
        <v>236</v>
      </c>
      <c r="C86" s="63" t="s">
        <v>235</v>
      </c>
      <c r="D86" s="63" t="s">
        <v>235</v>
      </c>
      <c r="E86" s="63" t="s">
        <v>235</v>
      </c>
      <c r="F86" s="63" t="s">
        <v>235</v>
      </c>
      <c r="G86" s="63" t="s">
        <v>235</v>
      </c>
      <c r="H86" s="63" t="s">
        <v>235</v>
      </c>
      <c r="I86" s="63" t="s">
        <v>235</v>
      </c>
      <c r="J86" s="63" t="s">
        <v>235</v>
      </c>
      <c r="K86" s="63" t="s">
        <v>235</v>
      </c>
    </row>
    <row r="87" spans="2:11" s="7" customFormat="1" ht="15.6">
      <c r="B87" s="13"/>
    </row>
    <row r="88" spans="2:11" s="7" customFormat="1" ht="15.6">
      <c r="B88" s="13"/>
    </row>
    <row r="89" spans="2:11" s="21" customFormat="1" ht="15.75" customHeight="1">
      <c r="B89" s="18"/>
      <c r="C89" s="218" t="s">
        <v>230</v>
      </c>
      <c r="D89" s="219"/>
      <c r="E89" s="219"/>
      <c r="F89" s="219"/>
      <c r="G89" s="219"/>
      <c r="H89" s="219"/>
      <c r="I89" s="219"/>
      <c r="J89" s="219"/>
      <c r="K89" s="220"/>
    </row>
    <row r="90" spans="2:11" s="21" customFormat="1" ht="30" customHeight="1">
      <c r="B90" s="16" t="s">
        <v>231</v>
      </c>
      <c r="C90" s="221" t="str">
        <f>'9) Injury'!B20</f>
        <v>25.A - Large welded tubes </v>
      </c>
      <c r="D90" s="222"/>
      <c r="E90" s="222"/>
      <c r="F90" s="222"/>
      <c r="G90" s="222"/>
      <c r="H90" s="222"/>
      <c r="I90" s="222"/>
      <c r="J90" s="222"/>
      <c r="K90" s="223"/>
    </row>
    <row r="91" spans="2:11" s="21" customFormat="1" ht="15.95" customHeight="1">
      <c r="B91" s="16" t="s">
        <v>172</v>
      </c>
      <c r="C91" s="224" t="s">
        <v>9</v>
      </c>
      <c r="D91" s="225"/>
      <c r="E91" s="225"/>
      <c r="F91" s="225"/>
      <c r="G91" s="226"/>
      <c r="H91" s="227" t="s">
        <v>10</v>
      </c>
      <c r="I91" s="228"/>
      <c r="J91" s="228"/>
      <c r="K91" s="229"/>
    </row>
    <row r="92" spans="2:11" s="21" customFormat="1" ht="15.6">
      <c r="B92" s="16" t="s">
        <v>173</v>
      </c>
      <c r="C92" s="44">
        <v>2013</v>
      </c>
      <c r="D92" s="44">
        <v>2014</v>
      </c>
      <c r="E92" s="44">
        <v>2015</v>
      </c>
      <c r="F92" s="44">
        <v>2016</v>
      </c>
      <c r="G92" s="44">
        <v>2017</v>
      </c>
      <c r="H92" s="140">
        <v>2018</v>
      </c>
      <c r="I92" s="140">
        <v>2019</v>
      </c>
      <c r="J92" s="140" t="s">
        <v>174</v>
      </c>
      <c r="K92" s="140" t="s">
        <v>175</v>
      </c>
    </row>
    <row r="93" spans="2:11" s="7" customFormat="1" ht="15.6">
      <c r="B93" s="14" t="s">
        <v>232</v>
      </c>
      <c r="C93" s="49">
        <v>0</v>
      </c>
      <c r="D93" s="49">
        <v>0</v>
      </c>
      <c r="E93" s="49">
        <v>0</v>
      </c>
      <c r="F93" s="49">
        <v>0</v>
      </c>
      <c r="G93" s="49">
        <v>0</v>
      </c>
      <c r="H93" s="49">
        <v>0</v>
      </c>
      <c r="I93" s="49">
        <v>0</v>
      </c>
      <c r="J93" s="49">
        <v>0</v>
      </c>
      <c r="K93" s="49">
        <v>0</v>
      </c>
    </row>
    <row r="94" spans="2:11" s="7" customFormat="1" ht="15.6">
      <c r="B94" s="14" t="s">
        <v>233</v>
      </c>
      <c r="C94" s="19">
        <v>0</v>
      </c>
      <c r="D94" s="19">
        <v>0</v>
      </c>
      <c r="E94" s="19">
        <v>0</v>
      </c>
      <c r="F94" s="19">
        <v>0</v>
      </c>
      <c r="G94" s="19">
        <v>0</v>
      </c>
      <c r="H94" s="19">
        <v>0</v>
      </c>
      <c r="I94" s="19">
        <v>0</v>
      </c>
      <c r="J94" s="19">
        <v>0</v>
      </c>
      <c r="K94" s="19">
        <v>0</v>
      </c>
    </row>
    <row r="95" spans="2:11" s="7" customFormat="1" ht="15.6">
      <c r="B95" s="14" t="s">
        <v>234</v>
      </c>
      <c r="C95" s="63" t="s">
        <v>235</v>
      </c>
      <c r="D95" s="63" t="s">
        <v>235</v>
      </c>
      <c r="E95" s="63" t="s">
        <v>235</v>
      </c>
      <c r="F95" s="63" t="s">
        <v>235</v>
      </c>
      <c r="G95" s="63" t="s">
        <v>235</v>
      </c>
      <c r="H95" s="63" t="s">
        <v>235</v>
      </c>
      <c r="I95" s="63" t="s">
        <v>235</v>
      </c>
      <c r="J95" s="63" t="s">
        <v>235</v>
      </c>
      <c r="K95" s="63" t="s">
        <v>235</v>
      </c>
    </row>
    <row r="96" spans="2:11" s="7" customFormat="1" ht="15.6">
      <c r="B96" s="16" t="s">
        <v>236</v>
      </c>
      <c r="C96" s="63" t="s">
        <v>235</v>
      </c>
      <c r="D96" s="63" t="s">
        <v>235</v>
      </c>
      <c r="E96" s="63" t="s">
        <v>235</v>
      </c>
      <c r="F96" s="63" t="s">
        <v>235</v>
      </c>
      <c r="G96" s="63" t="s">
        <v>235</v>
      </c>
      <c r="H96" s="63" t="s">
        <v>235</v>
      </c>
      <c r="I96" s="63" t="s">
        <v>235</v>
      </c>
      <c r="J96" s="63" t="s">
        <v>235</v>
      </c>
      <c r="K96" s="63" t="s">
        <v>235</v>
      </c>
    </row>
    <row r="97" spans="2:11" s="7" customFormat="1" ht="15.6">
      <c r="B97" s="13"/>
    </row>
    <row r="98" spans="2:11" s="7" customFormat="1" ht="15.6">
      <c r="B98" s="13"/>
    </row>
    <row r="99" spans="2:11" s="21" customFormat="1" ht="15.75" customHeight="1">
      <c r="B99" s="18"/>
      <c r="C99" s="218" t="s">
        <v>230</v>
      </c>
      <c r="D99" s="219"/>
      <c r="E99" s="219"/>
      <c r="F99" s="219"/>
      <c r="G99" s="219"/>
      <c r="H99" s="219"/>
      <c r="I99" s="219"/>
      <c r="J99" s="219"/>
      <c r="K99" s="220"/>
    </row>
    <row r="100" spans="2:11" s="21" customFormat="1" ht="30" customHeight="1">
      <c r="B100" s="16" t="s">
        <v>231</v>
      </c>
      <c r="C100" s="221" t="str">
        <f>'9) Injury'!B21</f>
        <v>25.B - Large welded tubes </v>
      </c>
      <c r="D100" s="222"/>
      <c r="E100" s="222"/>
      <c r="F100" s="222"/>
      <c r="G100" s="222"/>
      <c r="H100" s="222"/>
      <c r="I100" s="222"/>
      <c r="J100" s="222"/>
      <c r="K100" s="223"/>
    </row>
    <row r="101" spans="2:11" s="21" customFormat="1" ht="15.95" customHeight="1">
      <c r="B101" s="16" t="s">
        <v>172</v>
      </c>
      <c r="C101" s="224" t="s">
        <v>9</v>
      </c>
      <c r="D101" s="225"/>
      <c r="E101" s="225"/>
      <c r="F101" s="225"/>
      <c r="G101" s="226"/>
      <c r="H101" s="227" t="s">
        <v>10</v>
      </c>
      <c r="I101" s="228"/>
      <c r="J101" s="228"/>
      <c r="K101" s="229"/>
    </row>
    <row r="102" spans="2:11" s="21" customFormat="1" ht="15.6">
      <c r="B102" s="16" t="s">
        <v>173</v>
      </c>
      <c r="C102" s="44">
        <v>2013</v>
      </c>
      <c r="D102" s="44">
        <v>2014</v>
      </c>
      <c r="E102" s="44">
        <v>2015</v>
      </c>
      <c r="F102" s="44">
        <v>2016</v>
      </c>
      <c r="G102" s="44">
        <v>2017</v>
      </c>
      <c r="H102" s="140">
        <v>2018</v>
      </c>
      <c r="I102" s="140">
        <v>2019</v>
      </c>
      <c r="J102" s="140" t="s">
        <v>174</v>
      </c>
      <c r="K102" s="140" t="s">
        <v>175</v>
      </c>
    </row>
    <row r="103" spans="2:11" s="7" customFormat="1" ht="15.6">
      <c r="B103" s="14" t="s">
        <v>232</v>
      </c>
      <c r="C103" s="49">
        <v>0</v>
      </c>
      <c r="D103" s="49">
        <v>0</v>
      </c>
      <c r="E103" s="49">
        <v>0</v>
      </c>
      <c r="F103" s="49">
        <v>0</v>
      </c>
      <c r="G103" s="49">
        <v>0</v>
      </c>
      <c r="H103" s="49">
        <v>0</v>
      </c>
      <c r="I103" s="49">
        <v>0</v>
      </c>
      <c r="J103" s="49">
        <v>0</v>
      </c>
      <c r="K103" s="49">
        <v>0</v>
      </c>
    </row>
    <row r="104" spans="2:11" s="7" customFormat="1" ht="15.6">
      <c r="B104" s="14" t="s">
        <v>233</v>
      </c>
      <c r="C104" s="19">
        <v>0</v>
      </c>
      <c r="D104" s="19">
        <v>0</v>
      </c>
      <c r="E104" s="19">
        <v>0</v>
      </c>
      <c r="F104" s="19">
        <v>0</v>
      </c>
      <c r="G104" s="19">
        <v>0</v>
      </c>
      <c r="H104" s="19">
        <v>0</v>
      </c>
      <c r="I104" s="19">
        <v>0</v>
      </c>
      <c r="J104" s="19">
        <v>0</v>
      </c>
      <c r="K104" s="19">
        <v>0</v>
      </c>
    </row>
    <row r="105" spans="2:11" s="7" customFormat="1" ht="15.6">
      <c r="B105" s="14" t="s">
        <v>234</v>
      </c>
      <c r="C105" s="63" t="s">
        <v>235</v>
      </c>
      <c r="D105" s="63" t="s">
        <v>235</v>
      </c>
      <c r="E105" s="63" t="s">
        <v>235</v>
      </c>
      <c r="F105" s="63" t="s">
        <v>235</v>
      </c>
      <c r="G105" s="63" t="s">
        <v>235</v>
      </c>
      <c r="H105" s="63" t="s">
        <v>235</v>
      </c>
      <c r="I105" s="63" t="s">
        <v>235</v>
      </c>
      <c r="J105" s="63" t="s">
        <v>235</v>
      </c>
      <c r="K105" s="63" t="s">
        <v>235</v>
      </c>
    </row>
    <row r="106" spans="2:11" s="7" customFormat="1" ht="15.6">
      <c r="B106" s="16" t="s">
        <v>236</v>
      </c>
      <c r="C106" s="63" t="s">
        <v>235</v>
      </c>
      <c r="D106" s="63" t="s">
        <v>235</v>
      </c>
      <c r="E106" s="63" t="s">
        <v>235</v>
      </c>
      <c r="F106" s="63" t="s">
        <v>235</v>
      </c>
      <c r="G106" s="63" t="s">
        <v>235</v>
      </c>
      <c r="H106" s="63" t="s">
        <v>235</v>
      </c>
      <c r="I106" s="63" t="s">
        <v>235</v>
      </c>
      <c r="J106" s="63" t="s">
        <v>235</v>
      </c>
      <c r="K106" s="63" t="s">
        <v>235</v>
      </c>
    </row>
    <row r="107" spans="2:11" s="7" customFormat="1" ht="15.6">
      <c r="B107" s="13"/>
    </row>
    <row r="108" spans="2:11" s="7" customFormat="1" ht="15.6">
      <c r="B108" s="13"/>
    </row>
    <row r="109" spans="2:11" ht="15.6">
      <c r="B109" s="18"/>
      <c r="C109" s="218" t="s">
        <v>230</v>
      </c>
      <c r="D109" s="219"/>
      <c r="E109" s="219"/>
      <c r="F109" s="219"/>
      <c r="G109" s="219"/>
      <c r="H109" s="219"/>
      <c r="I109" s="219"/>
      <c r="J109" s="219"/>
      <c r="K109" s="220"/>
    </row>
    <row r="110" spans="2:11" ht="30.95">
      <c r="B110" s="16" t="s">
        <v>231</v>
      </c>
      <c r="C110" s="221" t="str">
        <f>'9) Injury'!B22</f>
        <v>26 - Other Welded Pipes </v>
      </c>
      <c r="D110" s="222"/>
      <c r="E110" s="222"/>
      <c r="F110" s="222"/>
      <c r="G110" s="222"/>
      <c r="H110" s="222"/>
      <c r="I110" s="222"/>
      <c r="J110" s="222"/>
      <c r="K110" s="223"/>
    </row>
    <row r="111" spans="2:11" ht="15.6">
      <c r="B111" s="16" t="s">
        <v>172</v>
      </c>
      <c r="C111" s="224" t="s">
        <v>9</v>
      </c>
      <c r="D111" s="225"/>
      <c r="E111" s="225"/>
      <c r="F111" s="225"/>
      <c r="G111" s="226"/>
      <c r="H111" s="227" t="s">
        <v>10</v>
      </c>
      <c r="I111" s="228"/>
      <c r="J111" s="228"/>
      <c r="K111" s="229"/>
    </row>
    <row r="112" spans="2:11" ht="15.6">
      <c r="B112" s="16" t="s">
        <v>173</v>
      </c>
      <c r="C112" s="44">
        <v>2013</v>
      </c>
      <c r="D112" s="44">
        <v>2014</v>
      </c>
      <c r="E112" s="44">
        <v>2015</v>
      </c>
      <c r="F112" s="44">
        <v>2016</v>
      </c>
      <c r="G112" s="44">
        <v>2017</v>
      </c>
      <c r="H112" s="140">
        <v>2018</v>
      </c>
      <c r="I112" s="140">
        <v>2019</v>
      </c>
      <c r="J112" s="140" t="s">
        <v>174</v>
      </c>
      <c r="K112" s="140" t="s">
        <v>175</v>
      </c>
    </row>
    <row r="113" spans="2:11" ht="15.6">
      <c r="B113" s="14" t="s">
        <v>232</v>
      </c>
      <c r="C113" s="49">
        <v>0</v>
      </c>
      <c r="D113" s="49">
        <v>0</v>
      </c>
      <c r="E113" s="49">
        <v>0</v>
      </c>
      <c r="F113" s="49">
        <v>0</v>
      </c>
      <c r="G113" s="49">
        <v>0</v>
      </c>
      <c r="H113" s="49">
        <v>0</v>
      </c>
      <c r="I113" s="49">
        <v>0</v>
      </c>
      <c r="J113" s="49">
        <v>0</v>
      </c>
      <c r="K113" s="49">
        <v>0</v>
      </c>
    </row>
    <row r="114" spans="2:11" ht="15.6">
      <c r="B114" s="14" t="s">
        <v>233</v>
      </c>
      <c r="C114" s="19">
        <v>0</v>
      </c>
      <c r="D114" s="19">
        <v>0</v>
      </c>
      <c r="E114" s="19">
        <v>0</v>
      </c>
      <c r="F114" s="19">
        <v>0</v>
      </c>
      <c r="G114" s="19">
        <v>0</v>
      </c>
      <c r="H114" s="19">
        <v>0</v>
      </c>
      <c r="I114" s="19">
        <v>0</v>
      </c>
      <c r="J114" s="19">
        <v>0</v>
      </c>
      <c r="K114" s="19">
        <v>0</v>
      </c>
    </row>
    <row r="115" spans="2:11" ht="15.6">
      <c r="B115" s="14" t="s">
        <v>234</v>
      </c>
      <c r="C115" s="63" t="s">
        <v>235</v>
      </c>
      <c r="D115" s="63" t="s">
        <v>235</v>
      </c>
      <c r="E115" s="63" t="s">
        <v>235</v>
      </c>
      <c r="F115" s="63" t="s">
        <v>235</v>
      </c>
      <c r="G115" s="63" t="s">
        <v>235</v>
      </c>
      <c r="H115" s="63" t="s">
        <v>235</v>
      </c>
      <c r="I115" s="63" t="s">
        <v>235</v>
      </c>
      <c r="J115" s="63" t="s">
        <v>235</v>
      </c>
      <c r="K115" s="63" t="s">
        <v>235</v>
      </c>
    </row>
    <row r="116" spans="2:11" ht="15.6">
      <c r="B116" s="16" t="s">
        <v>236</v>
      </c>
      <c r="C116" s="63" t="s">
        <v>235</v>
      </c>
      <c r="D116" s="63" t="s">
        <v>235</v>
      </c>
      <c r="E116" s="63" t="s">
        <v>235</v>
      </c>
      <c r="F116" s="63" t="s">
        <v>235</v>
      </c>
      <c r="G116" s="63" t="s">
        <v>235</v>
      </c>
      <c r="H116" s="63" t="s">
        <v>235</v>
      </c>
      <c r="I116" s="63" t="s">
        <v>235</v>
      </c>
      <c r="J116" s="63" t="s">
        <v>235</v>
      </c>
      <c r="K116" s="63" t="s">
        <v>235</v>
      </c>
    </row>
  </sheetData>
  <mergeCells count="49">
    <mergeCell ref="C109:K109"/>
    <mergeCell ref="C110:K110"/>
    <mergeCell ref="C111:G111"/>
    <mergeCell ref="H111:K111"/>
    <mergeCell ref="C10:K10"/>
    <mergeCell ref="C11:G11"/>
    <mergeCell ref="H11:K11"/>
    <mergeCell ref="C19:K19"/>
    <mergeCell ref="C50:K50"/>
    <mergeCell ref="C20:K20"/>
    <mergeCell ref="C21:G21"/>
    <mergeCell ref="H21:K21"/>
    <mergeCell ref="C29:K29"/>
    <mergeCell ref="C30:K30"/>
    <mergeCell ref="C31:G31"/>
    <mergeCell ref="H31:K31"/>
    <mergeCell ref="F3:F4"/>
    <mergeCell ref="B7:E7"/>
    <mergeCell ref="C9:K9"/>
    <mergeCell ref="B2:E3"/>
    <mergeCell ref="C4:E4"/>
    <mergeCell ref="C5:E5"/>
    <mergeCell ref="C39:K39"/>
    <mergeCell ref="C40:K40"/>
    <mergeCell ref="C41:G41"/>
    <mergeCell ref="H41:K41"/>
    <mergeCell ref="C49:K49"/>
    <mergeCell ref="C69:K69"/>
    <mergeCell ref="C70:K70"/>
    <mergeCell ref="C71:G71"/>
    <mergeCell ref="H71:K71"/>
    <mergeCell ref="C79:K79"/>
    <mergeCell ref="C51:G51"/>
    <mergeCell ref="H51:K51"/>
    <mergeCell ref="C59:K59"/>
    <mergeCell ref="C60:K60"/>
    <mergeCell ref="C61:G61"/>
    <mergeCell ref="H61:K61"/>
    <mergeCell ref="C99:K99"/>
    <mergeCell ref="C100:K100"/>
    <mergeCell ref="C101:G101"/>
    <mergeCell ref="H101:K101"/>
    <mergeCell ref="C80:K80"/>
    <mergeCell ref="C81:G81"/>
    <mergeCell ref="H81:K81"/>
    <mergeCell ref="C89:K89"/>
    <mergeCell ref="C90:K90"/>
    <mergeCell ref="C91:G91"/>
    <mergeCell ref="H91:K91"/>
  </mergeCells>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800-000000000000}">
          <x14:formula1>
            <xm:f>Guidance!$B$44:$B$64</xm:f>
          </x14:formula1>
          <xm:sqref>C90:K90 C70:K70 C80:K80 C10:K10 C40:K40 C20:K20 C30:K30 C50:K50 C60:K60 C100:K100 C110:K110</xm:sqref>
        </x14:dataValidation>
      </x14:dataValidation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Case Management Word Document" ma:contentTypeID="0x010100BD08157E53159745B5B23790F58509580C00973D859266AA544FA58681EDCF012872" ma:contentTypeVersion="20" ma:contentTypeDescription="" ma:contentTypeScope="" ma:versionID="99a71cad2a300891b7bf4ae70a551c3b">
  <xsd:schema xmlns:xsd="http://www.w3.org/2001/XMLSchema" xmlns:xs="http://www.w3.org/2001/XMLSchema" xmlns:p="http://schemas.microsoft.com/office/2006/metadata/properties" xmlns:ns2="c14de8ec-1bbe-45d0-9da6-488d8f109529" targetNamespace="http://schemas.microsoft.com/office/2006/metadata/properties" ma:root="true" ma:fieldsID="f14c0d75c8899cc4280c35d2f826ec3b" ns2:_="">
    <xsd:import namespace="c14de8ec-1bbe-45d0-9da6-488d8f109529"/>
    <xsd:element name="properties">
      <xsd:complexType>
        <xsd:sequence>
          <xsd:element name="documentManagement">
            <xsd:complexType>
              <xsd:all>
                <xsd:element ref="ns2:g69ac3da6be14936a6d4efc253c7d4fb" minOccurs="0"/>
                <xsd:element ref="ns2:TaxCatchAll" minOccurs="0"/>
                <xsd:element ref="ns2:TaxCatchAllLabel" minOccurs="0"/>
                <xsd:element ref="ns2:Classification" minOccurs="0"/>
                <xsd:element ref="ns2:ec7cf6cc20664fb6b5a505b0c64f4cec" minOccurs="0"/>
                <xsd:element ref="ns2:CaseNumber" minOccurs="0"/>
                <xsd:element ref="ns2:d31dcdc419e54ba5a66b0d6dabf70d98" minOccurs="0"/>
                <xsd:element ref="ns2:PartyClass" minOccurs="0"/>
                <xsd:element ref="ns2:PartyName" minOccurs="0"/>
                <xsd:element ref="ns2:TradeRemediesServicePublished" minOccurs="0"/>
                <xsd:element ref="ns2:d9f98ff6b65a4d219317601d589de7b4" minOccurs="0"/>
                <xsd:element ref="ns2:Confidential1" minOccurs="0"/>
                <xsd:element ref="ns2:CaseStage" minOccurs="0"/>
                <xsd:element ref="ns2:HeadOfInvestigation" minOccurs="0"/>
                <xsd:element ref="ns2:CaseDocuments" minOccurs="0"/>
                <xsd:element ref="ns2:CaseManager" minOccurs="0"/>
                <xsd:element ref="ns2:DigitalPlatformLink" minOccurs="0"/>
                <xsd:element ref="ns2:iec7f23346fc44eb94e2c6239fd5bc64" minOccurs="0"/>
                <xsd:element ref="ns2:JointChiefInvestigator" minOccurs="0"/>
                <xsd:element ref="ns2:Case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14de8ec-1bbe-45d0-9da6-488d8f109529" elementFormDefault="qualified">
    <xsd:import namespace="http://schemas.microsoft.com/office/2006/documentManagement/types"/>
    <xsd:import namespace="http://schemas.microsoft.com/office/infopath/2007/PartnerControls"/>
    <xsd:element name="g69ac3da6be14936a6d4efc253c7d4fb" ma:index="8" nillable="true" ma:taxonomy="true" ma:internalName="g69ac3da6be14936a6d4efc253c7d4fb" ma:taxonomyFieldName="DocumentType" ma:displayName="Document Type" ma:indexed="true" ma:readOnly="false" ma:default="" ma:fieldId="{069ac3da-6be1-4936-a6d4-efc253c7d4fb}" ma:sspId="6e40df2b-c156-4e70-b773-96d34ab3705a" ma:termSetId="e97ab188-662b-45da-b4ba-f12a41afe86e" ma:anchorId="00000000-0000-0000-0000-000000000000" ma:open="false" ma:isKeyword="false">
      <xsd:complexType>
        <xsd:sequence>
          <xsd:element ref="pc:Terms" minOccurs="0" maxOccurs="1"/>
        </xsd:sequence>
      </xsd:complexType>
    </xsd:element>
    <xsd:element name="TaxCatchAll" ma:index="9" nillable="true" ma:displayName="Taxonomy Catch All Column" ma:hidden="true" ma:list="{1053c092-ccf0-4e43-9655-5ef4d7c575bb}" ma:internalName="TaxCatchAll" ma:showField="CatchAllData" ma:web="ca3a8e5f-87ae-44bc-a796-b11748aeb6fc">
      <xsd:complexType>
        <xsd:complexContent>
          <xsd:extension base="dms:MultiChoiceLookup">
            <xsd:sequence>
              <xsd:element name="Value" type="dms:Lookup" maxOccurs="unbounded" minOccurs="0" nillable="true"/>
            </xsd:sequence>
          </xsd:extension>
        </xsd:complexContent>
      </xsd:complexType>
    </xsd:element>
    <xsd:element name="TaxCatchAllLabel" ma:index="10" nillable="true" ma:displayName="Taxonomy Catch All Column1" ma:hidden="true" ma:list="{1053c092-ccf0-4e43-9655-5ef4d7c575bb}" ma:internalName="TaxCatchAllLabel" ma:readOnly="true" ma:showField="CatchAllDataLabel" ma:web="ca3a8e5f-87ae-44bc-a796-b11748aeb6fc">
      <xsd:complexType>
        <xsd:complexContent>
          <xsd:extension base="dms:MultiChoiceLookup">
            <xsd:sequence>
              <xsd:element name="Value" type="dms:Lookup" maxOccurs="unbounded" minOccurs="0" nillable="true"/>
            </xsd:sequence>
          </xsd:extension>
        </xsd:complexContent>
      </xsd:complexType>
    </xsd:element>
    <xsd:element name="Classification" ma:index="12" nillable="true" ma:displayName="Classification" ma:format="Dropdown" ma:internalName="Classification">
      <xsd:simpleType>
        <xsd:restriction base="dms:Choice">
          <xsd:enumeration value="Official"/>
          <xsd:enumeration value="Official-Sensitive [Commercial]"/>
          <xsd:enumeration value="Official-Sensitive [Locsen]"/>
          <xsd:enumeration value="Official-Sensitive [Personal]"/>
        </xsd:restriction>
      </xsd:simpleType>
    </xsd:element>
    <xsd:element name="ec7cf6cc20664fb6b5a505b0c64f4cec" ma:index="13" nillable="true" ma:taxonomy="true" ma:internalName="ec7cf6cc20664fb6b5a505b0c64f4cec" ma:taxonomyFieldName="CaseType" ma:displayName="Case Type" ma:default="" ma:fieldId="{ec7cf6cc-2066-4fb6-b5a5-05b0c64f4cec}" ma:sspId="6e40df2b-c156-4e70-b773-96d34ab3705a" ma:termSetId="57ef6e5a-0e6b-443e-9e59-3505dd6b4f43" ma:anchorId="00000000-0000-0000-0000-000000000000" ma:open="false" ma:isKeyword="false">
      <xsd:complexType>
        <xsd:sequence>
          <xsd:element ref="pc:Terms" minOccurs="0" maxOccurs="1"/>
        </xsd:sequence>
      </xsd:complexType>
    </xsd:element>
    <xsd:element name="CaseNumber" ma:index="15" nillable="true" ma:displayName="Case Number" ma:internalName="CaseNumber">
      <xsd:simpleType>
        <xsd:restriction base="dms:Text">
          <xsd:maxLength value="255"/>
        </xsd:restriction>
      </xsd:simpleType>
    </xsd:element>
    <xsd:element name="d31dcdc419e54ba5a66b0d6dabf70d98" ma:index="16" nillable="true" ma:taxonomy="true" ma:internalName="d31dcdc419e54ba5a66b0d6dabf70d98" ma:taxonomyFieldName="CaseProduct" ma:displayName="Goods Concerned" ma:default="" ma:fieldId="{d31dcdc4-19e5-4ba5-a66b-0d6dabf70d98}" ma:sspId="6e40df2b-c156-4e70-b773-96d34ab3705a" ma:termSetId="b1f377ec-164a-4413-9759-bfa02da3d6d0" ma:anchorId="00000000-0000-0000-0000-000000000000" ma:open="false" ma:isKeyword="false">
      <xsd:complexType>
        <xsd:sequence>
          <xsd:element ref="pc:Terms" minOccurs="0" maxOccurs="1"/>
        </xsd:sequence>
      </xsd:complexType>
    </xsd:element>
    <xsd:element name="PartyClass" ma:index="18" nillable="true" ma:displayName="Party Class" ma:format="Dropdown" ma:indexed="true" ma:internalName="PartyClass">
      <xsd:simpleType>
        <xsd:restriction base="dms:Choice">
          <xsd:enumeration value="Exporter"/>
          <xsd:enumeration value="Importer"/>
          <xsd:enumeration value="Domestic Producer"/>
          <xsd:enumeration value="Foreign Government"/>
          <xsd:enumeration value="UK Government"/>
          <xsd:enumeration value="Trade Association"/>
          <xsd:enumeration value="Consumer Association"/>
          <xsd:enumeration value="Consultant"/>
          <xsd:enumeration value="Interested Party"/>
          <xsd:enumeration value="Contributor"/>
          <xsd:enumeration value="TRID"/>
        </xsd:restriction>
      </xsd:simpleType>
    </xsd:element>
    <xsd:element name="PartyName" ma:index="19" nillable="true" ma:displayName="Party Name" ma:internalName="PartyName" ma:readOnly="false">
      <xsd:simpleType>
        <xsd:restriction base="dms:Text">
          <xsd:maxLength value="255"/>
        </xsd:restriction>
      </xsd:simpleType>
    </xsd:element>
    <xsd:element name="TradeRemediesServicePublished" ma:index="20" nillable="true" ma:displayName="Trade Remedies Service Published" ma:default="No" ma:format="Dropdown" ma:internalName="TradeRemediesServicePublished" ma:readOnly="false">
      <xsd:simpleType>
        <xsd:restriction base="dms:Choice">
          <xsd:enumeration value="No"/>
          <xsd:enumeration value="Confidential"/>
          <xsd:enumeration value="Non-Confidential"/>
        </xsd:restriction>
      </xsd:simpleType>
    </xsd:element>
    <xsd:element name="d9f98ff6b65a4d219317601d589de7b4" ma:index="21" nillable="true" ma:taxonomy="true" ma:internalName="d9f98ff6b65a4d219317601d589de7b4" ma:taxonomyFieldName="RelatedCountry" ma:displayName="Related Country" ma:readOnly="false" ma:default="" ma:fieldId="{d9f98ff6-b65a-4d21-9317-601d589de7b4}" ma:taxonomyMulti="true" ma:sspId="6e40df2b-c156-4e70-b773-96d34ab3705a" ma:termSetId="82fb7f07-3cad-42fe-a562-65ed85ce7537" ma:anchorId="00000000-0000-0000-0000-000000000000" ma:open="false" ma:isKeyword="false">
      <xsd:complexType>
        <xsd:sequence>
          <xsd:element ref="pc:Terms" minOccurs="0" maxOccurs="1"/>
        </xsd:sequence>
      </xsd:complexType>
    </xsd:element>
    <xsd:element name="Confidential1" ma:index="23" nillable="true" ma:displayName="Confidential" ma:default="1" ma:internalName="Confidential1">
      <xsd:simpleType>
        <xsd:restriction base="dms:Boolean"/>
      </xsd:simpleType>
    </xsd:element>
    <xsd:element name="CaseStage" ma:index="24" nillable="true" ma:displayName="Case Stage" ma:format="Dropdown" ma:internalName="CaseStage">
      <xsd:simpleType>
        <xsd:restriction base="dms:Choice">
          <xsd:enumeration value="Stage 0 - Pre-Initiation"/>
          <xsd:enumeration value="Stage 1 - Registration Period"/>
          <xsd:enumeration value="Stage 2 - Registered Parties Analysis"/>
          <xsd:enumeration value="Stage 3 - Questionnaire"/>
          <xsd:enumeration value="Stage 4 - Verification"/>
          <xsd:enumeration value="Stage 5 - Prov. Published &amp; Returns"/>
          <xsd:enumeration value="Stage 6 - SEF Published &amp; Returns"/>
          <xsd:enumeration value="Stage 7 - Def. Published &amp; Returns"/>
          <xsd:enumeration value="Stage 8 - Other"/>
          <xsd:enumeration value="All"/>
        </xsd:restriction>
      </xsd:simpleType>
    </xsd:element>
    <xsd:element name="HeadOfInvestigation" ma:index="25" nillable="true" ma:displayName="Head Of Investigation" ma:list="UserInfo" ma:SharePointGroup="0" ma:internalName="HeadOfInvestigation"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CaseDocuments" ma:index="26" nillable="true" ma:displayName="Case Documents" ma:format="Hyperlink" ma:internalName="CaseDocuments">
      <xsd:complexType>
        <xsd:complexContent>
          <xsd:extension base="dms:URL">
            <xsd:sequence>
              <xsd:element name="Url" type="dms:ValidUrl" minOccurs="0" nillable="true"/>
              <xsd:element name="Description" type="xsd:string" nillable="true"/>
            </xsd:sequence>
          </xsd:extension>
        </xsd:complexContent>
      </xsd:complexType>
    </xsd:element>
    <xsd:element name="CaseManager" ma:index="27" nillable="true" ma:displayName="Case Manager" ma:list="UserInfo" ma:SharePointGroup="0" ma:internalName="CaseManager"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DigitalPlatformLink" ma:index="28" nillable="true" ma:displayName="Digital Platform Link" ma:format="Hyperlink" ma:internalName="DigitalPlatformLink">
      <xsd:complexType>
        <xsd:complexContent>
          <xsd:extension base="dms:URL">
            <xsd:sequence>
              <xsd:element name="Url" type="dms:ValidUrl" minOccurs="0" nillable="true"/>
              <xsd:element name="Description" type="xsd:string" nillable="true"/>
            </xsd:sequence>
          </xsd:extension>
        </xsd:complexContent>
      </xsd:complexType>
    </xsd:element>
    <xsd:element name="iec7f23346fc44eb94e2c6239fd5bc64" ma:index="29" nillable="true" ma:taxonomy="true" ma:internalName="iec7f23346fc44eb94e2c6239fd5bc64" ma:taxonomyFieldName="CaseCountry" ma:displayName="Case Country" ma:default="" ma:fieldId="{2ec7f233-46fc-44eb-94e2-c6239fd5bc64}" ma:taxonomyMulti="true" ma:sspId="6e40df2b-c156-4e70-b773-96d34ab3705a" ma:termSetId="82fb7f07-3cad-42fe-a562-65ed85ce7537" ma:anchorId="00000000-0000-0000-0000-000000000000" ma:open="false" ma:isKeyword="false">
      <xsd:complexType>
        <xsd:sequence>
          <xsd:element ref="pc:Terms" minOccurs="0" maxOccurs="1"/>
        </xsd:sequence>
      </xsd:complexType>
    </xsd:element>
    <xsd:element name="JointChiefInvestigator" ma:index="31" nillable="true" ma:displayName="Joint Chief Investigator" ma:list="UserInfo" ma:SharePointGroup="0" ma:internalName="JointChiefInvestigator"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CaseStatus" ma:index="32" nillable="true" ma:displayName="Case Status" ma:default="Active" ma:format="Dropdown" ma:internalName="CaseStatus">
      <xsd:simpleType>
        <xsd:restriction base="dms:Choice">
          <xsd:enumeration value="Active"/>
          <xsd:enumeration value="Measure in Force"/>
          <xsd:enumeration value="Review"/>
          <xsd:enumeration value="Challenge Ongoing"/>
          <xsd:enumeration value="Measure Ended"/>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d31dcdc419e54ba5a66b0d6dabf70d98 xmlns="c14de8ec-1bbe-45d0-9da6-488d8f109529">
      <Terms xmlns="http://schemas.microsoft.com/office/infopath/2007/PartnerControls">
        <TermInfo xmlns="http://schemas.microsoft.com/office/infopath/2007/PartnerControls">
          <TermName xmlns="http://schemas.microsoft.com/office/infopath/2007/PartnerControls">Steel Products</TermName>
          <TermId xmlns="http://schemas.microsoft.com/office/infopath/2007/PartnerControls">86968934-ccb9-49f1-b660-e3d169628c87</TermId>
        </TermInfo>
      </Terms>
    </d31dcdc419e54ba5a66b0d6dabf70d98>
    <CaseNumber xmlns="c14de8ec-1bbe-45d0-9da6-488d8f109529">TF0006</CaseNumber>
    <CaseStage xmlns="c14de8ec-1bbe-45d0-9da6-488d8f109529">Stage 4 - Verification</CaseStage>
    <CaseStatus xmlns="c14de8ec-1bbe-45d0-9da6-488d8f109529">Active</CaseStatus>
    <HeadOfInvestigation xmlns="c14de8ec-1bbe-45d0-9da6-488d8f109529">
      <UserInfo>
        <DisplayName/>
        <AccountId>26</AccountId>
        <AccountType/>
      </UserInfo>
    </HeadOfInvestigation>
    <JointChiefInvestigator xmlns="c14de8ec-1bbe-45d0-9da6-488d8f109529">
      <UserInfo>
        <DisplayName/>
        <AccountId>34</AccountId>
        <AccountType/>
      </UserInfo>
    </JointChiefInvestigator>
    <Classification xmlns="c14de8ec-1bbe-45d0-9da6-488d8f109529" xsi:nil="true"/>
    <PartyName xmlns="c14de8ec-1bbe-45d0-9da6-488d8f109529" xsi:nil="true"/>
    <PartyClass xmlns="c14de8ec-1bbe-45d0-9da6-488d8f109529" xsi:nil="true"/>
    <ec7cf6cc20664fb6b5a505b0c64f4cec xmlns="c14de8ec-1bbe-45d0-9da6-488d8f109529">
      <Terms xmlns="http://schemas.microsoft.com/office/infopath/2007/PartnerControls">
        <TermInfo xmlns="http://schemas.microsoft.com/office/infopath/2007/PartnerControls">
          <TermName xmlns="http://schemas.microsoft.com/office/infopath/2007/PartnerControls">Safeguard</TermName>
          <TermId xmlns="http://schemas.microsoft.com/office/infopath/2007/PartnerControls">0dfd67de-71e3-42ea-bbc5-c1588c9e3185</TermId>
        </TermInfo>
      </Terms>
    </ec7cf6cc20664fb6b5a505b0c64f4cec>
    <CaseManager xmlns="c14de8ec-1bbe-45d0-9da6-488d8f109529">
      <UserInfo>
        <DisplayName/>
        <AccountId>38</AccountId>
        <AccountType/>
      </UserInfo>
    </CaseManager>
    <TradeRemediesServicePublished xmlns="c14de8ec-1bbe-45d0-9da6-488d8f109529">No</TradeRemediesServicePublished>
    <g69ac3da6be14936a6d4efc253c7d4fb xmlns="c14de8ec-1bbe-45d0-9da6-488d8f109529">
      <Terms xmlns="http://schemas.microsoft.com/office/infopath/2007/PartnerControls">
        <TermInfo xmlns="http://schemas.microsoft.com/office/infopath/2007/PartnerControls">
          <TermName xmlns="http://schemas.microsoft.com/office/infopath/2007/PartnerControls">Questionnaire Template</TermName>
          <TermId xmlns="http://schemas.microsoft.com/office/infopath/2007/PartnerControls">fb1b2b86-0ce2-49a0-9d51-314f6bdf75fe</TermId>
        </TermInfo>
      </Terms>
    </g69ac3da6be14936a6d4efc253c7d4fb>
    <TaxCatchAll xmlns="c14de8ec-1bbe-45d0-9da6-488d8f109529">
      <Value>39</Value>
      <Value>73</Value>
      <Value>65</Value>
      <Value>106</Value>
    </TaxCatchAll>
    <CaseDocuments xmlns="c14de8ec-1bbe-45d0-9da6-488d8f109529">
      <Url xsi:nil="true"/>
      <Description xsi:nil="true"/>
    </CaseDocuments>
    <DigitalPlatformLink xmlns="c14de8ec-1bbe-45d0-9da6-488d8f109529">
      <Url xsi:nil="true"/>
      <Description xsi:nil="true"/>
    </DigitalPlatformLink>
    <iec7f23346fc44eb94e2c6239fd5bc64 xmlns="c14de8ec-1bbe-45d0-9da6-488d8f109529">
      <Terms xmlns="http://schemas.microsoft.com/office/infopath/2007/PartnerControls">
        <TermInfo xmlns="http://schemas.microsoft.com/office/infopath/2007/PartnerControls">
          <TermName xmlns="http://schemas.microsoft.com/office/infopath/2007/PartnerControls">United Kingdom (UK)</TermName>
          <TermId xmlns="http://schemas.microsoft.com/office/infopath/2007/PartnerControls">1e19e72d-63a5-4c5a-b6c4-e7ac7a01e15f</TermId>
        </TermInfo>
      </Terms>
    </iec7f23346fc44eb94e2c6239fd5bc64>
    <d9f98ff6b65a4d219317601d589de7b4 xmlns="c14de8ec-1bbe-45d0-9da6-488d8f109529">
      <Terms xmlns="http://schemas.microsoft.com/office/infopath/2007/PartnerControls"/>
    </d9f98ff6b65a4d219317601d589de7b4>
    <Confidential1 xmlns="c14de8ec-1bbe-45d0-9da6-488d8f109529">true</Confidential1>
  </documentManagement>
</p:properties>
</file>

<file path=customXml/item4.xml><?xml version="1.0" encoding="utf-8"?>
<?mso-contentType ?>
<SharedContentType xmlns="Microsoft.SharePoint.Taxonomy.ContentTypeSync" SourceId="6e40df2b-c156-4e70-b773-96d34ab3705a" ContentTypeId="0x010100BD08157E53159745B5B23790F58509580C" PreviousValue="false"/>
</file>

<file path=customXml/itemProps1.xml><?xml version="1.0" encoding="utf-8"?>
<ds:datastoreItem xmlns:ds="http://schemas.openxmlformats.org/officeDocument/2006/customXml" ds:itemID="{6AE78FC9-2433-44B6-8B07-425DA24D0140}"/>
</file>

<file path=customXml/itemProps2.xml><?xml version="1.0" encoding="utf-8"?>
<ds:datastoreItem xmlns:ds="http://schemas.openxmlformats.org/officeDocument/2006/customXml" ds:itemID="{45F85F83-E2B3-42D4-A53F-134324349A42}"/>
</file>

<file path=customXml/itemProps3.xml><?xml version="1.0" encoding="utf-8"?>
<ds:datastoreItem xmlns:ds="http://schemas.openxmlformats.org/officeDocument/2006/customXml" ds:itemID="{8E309755-9270-4B68-BA09-FF737F6EF80A}"/>
</file>

<file path=customXml/itemProps4.xml><?xml version="1.0" encoding="utf-8"?>
<ds:datastoreItem xmlns:ds="http://schemas.openxmlformats.org/officeDocument/2006/customXml" ds:itemID="{F44D7EB3-5DD8-4A3D-A541-FE5B5C9C42CB}"/>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Chong-Wen Hong</dc:creator>
  <cp:keywords/>
  <dc:description/>
  <cp:lastModifiedBy>Syme, Lyall</cp:lastModifiedBy>
  <cp:revision/>
  <dcterms:created xsi:type="dcterms:W3CDTF">2019-01-08T16:27:44Z</dcterms:created>
  <dcterms:modified xsi:type="dcterms:W3CDTF">2020-12-10T15:56:08Z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b150e91-1403-4795-80a4-b7d1f9621190_Enabled">
    <vt:lpwstr>True</vt:lpwstr>
  </property>
  <property fmtid="{D5CDD505-2E9C-101B-9397-08002B2CF9AE}" pid="3" name="MSIP_Label_eb150e91-1403-4795-80a4-b7d1f9621190_SiteId">
    <vt:lpwstr>6d05c462-2956-4ec4-a0d4-480181c849f9</vt:lpwstr>
  </property>
  <property fmtid="{D5CDD505-2E9C-101B-9397-08002B2CF9AE}" pid="4" name="MSIP_Label_eb150e91-1403-4795-80a4-b7d1f9621190_Owner">
    <vt:lpwstr>Chong-Wen.Hong@traderemedies.gov.uk</vt:lpwstr>
  </property>
  <property fmtid="{D5CDD505-2E9C-101B-9397-08002B2CF9AE}" pid="5" name="MSIP_Label_eb150e91-1403-4795-80a4-b7d1f9621190_SetDate">
    <vt:lpwstr>2019-01-08T16:38:43.3657029Z</vt:lpwstr>
  </property>
  <property fmtid="{D5CDD505-2E9C-101B-9397-08002B2CF9AE}" pid="6" name="MSIP_Label_eb150e91-1403-4795-80a4-b7d1f9621190_Name">
    <vt:lpwstr>OFFICIAL</vt:lpwstr>
  </property>
  <property fmtid="{D5CDD505-2E9C-101B-9397-08002B2CF9AE}" pid="7" name="MSIP_Label_eb150e91-1403-4795-80a4-b7d1f9621190_Application">
    <vt:lpwstr>Microsoft Azure Information Protection</vt:lpwstr>
  </property>
  <property fmtid="{D5CDD505-2E9C-101B-9397-08002B2CF9AE}" pid="8" name="MSIP_Label_eb150e91-1403-4795-80a4-b7d1f9621190_Extended_MSFT_Method">
    <vt:lpwstr>Automatic</vt:lpwstr>
  </property>
  <property fmtid="{D5CDD505-2E9C-101B-9397-08002B2CF9AE}" pid="9" name="Sensitivity">
    <vt:lpwstr>OFFICIAL</vt:lpwstr>
  </property>
  <property fmtid="{D5CDD505-2E9C-101B-9397-08002B2CF9AE}" pid="10" name="ContentTypeId">
    <vt:lpwstr>0x010100BD08157E53159745B5B23790F58509580C00973D859266AA544FA58681EDCF012872</vt:lpwstr>
  </property>
  <property fmtid="{D5CDD505-2E9C-101B-9397-08002B2CF9AE}" pid="11" name="xd_Signature">
    <vt:bool>false</vt:bool>
  </property>
  <property fmtid="{D5CDD505-2E9C-101B-9397-08002B2CF9AE}" pid="12" name="xd_ProgID">
    <vt:lpwstr/>
  </property>
  <property fmtid="{D5CDD505-2E9C-101B-9397-08002B2CF9AE}" pid="13" name="ComplianceAssetId">
    <vt:lpwstr/>
  </property>
  <property fmtid="{D5CDD505-2E9C-101B-9397-08002B2CF9AE}" pid="14" name="TemplateUrl">
    <vt:lpwstr/>
  </property>
  <property fmtid="{D5CDD505-2E9C-101B-9397-08002B2CF9AE}" pid="15" name="Product">
    <vt:lpwstr>73;#Steel Products|86968934-ccb9-49f1-b660-e3d169628c87</vt:lpwstr>
  </property>
  <property fmtid="{D5CDD505-2E9C-101B-9397-08002B2CF9AE}" pid="16" name="Country">
    <vt:lpwstr/>
  </property>
  <property fmtid="{D5CDD505-2E9C-101B-9397-08002B2CF9AE}" pid="17" name="DocumentType">
    <vt:lpwstr>65;#Questionnaire Template|fb1b2b86-0ce2-49a0-9d51-314f6bdf75fe</vt:lpwstr>
  </property>
  <property fmtid="{D5CDD505-2E9C-101B-9397-08002B2CF9AE}" pid="18" name="Confidential">
    <vt:bool>true</vt:bool>
  </property>
  <property fmtid="{D5CDD505-2E9C-101B-9397-08002B2CF9AE}" pid="19" name="Originator">
    <vt:lpwstr>TRA</vt:lpwstr>
  </property>
  <property fmtid="{D5CDD505-2E9C-101B-9397-08002B2CF9AE}" pid="20" name="g5a4b0cbec154592b41f1508d48b083e">
    <vt:lpwstr>Steel Products|86968934-ccb9-49f1-b660-e3d169628c87</vt:lpwstr>
  </property>
  <property fmtid="{D5CDD505-2E9C-101B-9397-08002B2CF9AE}" pid="21" name="Originator Type">
    <vt:lpwstr>TRA</vt:lpwstr>
  </property>
  <property fmtid="{D5CDD505-2E9C-101B-9397-08002B2CF9AE}" pid="22" name="Uploaded/Downloaded to/from TRS">
    <vt:bool>false</vt:bool>
  </property>
  <property fmtid="{D5CDD505-2E9C-101B-9397-08002B2CF9AE}" pid="23" name="CaseCountry">
    <vt:lpwstr>39;#United Kingdom (UK)|1e19e72d-63a5-4c5a-b6c4-e7ac7a01e15f</vt:lpwstr>
  </property>
  <property fmtid="{D5CDD505-2E9C-101B-9397-08002B2CF9AE}" pid="24" name="CaseType">
    <vt:lpwstr>106;#Safeguard|0dfd67de-71e3-42ea-bbc5-c1588c9e3185</vt:lpwstr>
  </property>
  <property fmtid="{D5CDD505-2E9C-101B-9397-08002B2CF9AE}" pid="25" name="RelatedCountry">
    <vt:lpwstr/>
  </property>
  <property fmtid="{D5CDD505-2E9C-101B-9397-08002B2CF9AE}" pid="26" name="CaseProduct">
    <vt:lpwstr>73;#Steel Products|86968934-ccb9-49f1-b660-e3d169628c87</vt:lpwstr>
  </property>
</Properties>
</file>